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1"/>
  <workbookPr/>
  <mc:AlternateContent xmlns:mc="http://schemas.openxmlformats.org/markup-compatibility/2006">
    <mc:Choice Requires="x15">
      <x15ac:absPath xmlns:x15ac="http://schemas.microsoft.com/office/spreadsheetml/2010/11/ac" url="/Users/usuario/Downloads/"/>
    </mc:Choice>
  </mc:AlternateContent>
  <xr:revisionPtr revIDLastSave="0" documentId="13_ncr:1_{201839AA-F980-AB41-ADA8-BF0EA2B2BD76}" xr6:coauthVersionLast="47" xr6:coauthVersionMax="47" xr10:uidLastSave="{00000000-0000-0000-0000-000000000000}"/>
  <bookViews>
    <workbookView xWindow="320" yWindow="600" windowWidth="28800" windowHeight="15720" xr2:uid="{00000000-000D-0000-FFFF-FFFF00000000}"/>
  </bookViews>
  <sheets>
    <sheet name="DIRECTORIO SDSCJ" sheetId="2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xlnm._FilterDatabase" localSheetId="0" hidden="1">'DIRECTORIO SDSCJ'!$A$6:$S$896</definedName>
    <definedName name="ABRIL">#REF!</definedName>
    <definedName name="ACTO_ADMINISTRATIVO">#REF!</definedName>
    <definedName name="ACTO_ADMINISTRATIVO_DE_NOMBRAMIENTO_COMO_PROVISIONAL">#REF!</definedName>
    <definedName name="ACTO_ADMINISTRATIVO_DE_RENUNCIA">#REF!</definedName>
    <definedName name="Actualización_Bienes_y_Rentas">#REF!</definedName>
    <definedName name="Actualización_Hoja_de_Vida">#REF!</definedName>
    <definedName name="AGOSTO">#REF!</definedName>
    <definedName name="APELLIDO_1">#REF!</definedName>
    <definedName name="APELLIDO_2">#REF!</definedName>
    <definedName name="ASOGOBIERNO">#REF!</definedName>
    <definedName name="BACHILLER">#REF!</definedName>
    <definedName name="base">#REF!</definedName>
    <definedName name="BASE1">'[4]BASE GENERAL'!$A$3:$AB$355</definedName>
    <definedName name="BASICO">[5]TABLAS!$A$12:$J$31</definedName>
    <definedName name="BDARL">#REF!</definedName>
    <definedName name="C.C">#REF!</definedName>
    <definedName name="C.C_DE_TITULAR_DE_CARGO">#REF!</definedName>
    <definedName name="CABEZA_DE_FAMILIA">#REF!</definedName>
    <definedName name="CAMBIA_REPORTE_PARA_CONCURSO_DE_MÉRITOS">#REF!</definedName>
    <definedName name="CARCELDATOS">#REF!</definedName>
    <definedName name="CARGO_COMPLETO">#REF!</definedName>
    <definedName name="cargos">#REF!</definedName>
    <definedName name="CASO_ESPECIAL">#REF!</definedName>
    <definedName name="CÉDULAS">#REF!</definedName>
    <definedName name="CELULAR">#REF!</definedName>
    <definedName name="CIUDAD_EXP._CEDULA">#REF!</definedName>
    <definedName name="CIUDAD_NACIMIENTO">#REF!</definedName>
    <definedName name="COD">#REF!</definedName>
    <definedName name="CÓDIGO_BANCO">#REF!</definedName>
    <definedName name="CODIGO_CARGO_TITULAR">#REF!</definedName>
    <definedName name="CONDICIÓN_DE_OCUPACIÓN_DEL_CARGO_PARA_CONCURSO_DE_MÉRITOS">#REF!</definedName>
    <definedName name="CONDICIÓN_DE_OCUPACIÓN_DEL_SERVIDOR_QUE_OCUPA_EL_CARGO">#REF!</definedName>
    <definedName name="correo">#REF!</definedName>
    <definedName name="CORREO_ELECTRÓNICO_INSTITUCIONAL">#REF!</definedName>
    <definedName name="CORREO_ELECTRÓNICO_PERSONAL">#REF!</definedName>
    <definedName name="Denominación">[6]LISTA!$B$3:$B$16</definedName>
    <definedName name="DENOMINACION_DEL_CARGO">#REF!</definedName>
    <definedName name="DENOMINACION_DEL_CARGO_TITULAR">#REF!</definedName>
    <definedName name="DEPENDENCIA">#REF!</definedName>
    <definedName name="DEPENDENCIA_A_LA_CUAL_SE_MUEVE_EL_CARGO">#REF!</definedName>
    <definedName name="DEPENDENCIA_ACTUAL">#REF!</definedName>
    <definedName name="DEPENDENCIA_DE_LA_CUAL_ES_EL_CARGO_TITULAR">#REF!</definedName>
    <definedName name="DEPENDENCIA_DE_LA_CUAL_SE_MUEVE_EL_CARGO">#REF!</definedName>
    <definedName name="DESPLAZAMIENTO_FORZADO">#REF!</definedName>
    <definedName name="DICIEMBRE">#REF!</definedName>
    <definedName name="DIRECCIÓN">#REF!</definedName>
    <definedName name="DISCAPACIDAD_FÍSICA">#REF!</definedName>
    <definedName name="EDAD">#REF!</definedName>
    <definedName name="EMBARAZO">#REF!</definedName>
    <definedName name="EN_COMISIÓN">#REF!</definedName>
    <definedName name="ENERO">#REF!</definedName>
    <definedName name="ENFERMEDAD_COMÚN">#REF!</definedName>
    <definedName name="EPS">#REF!</definedName>
    <definedName name="ESPECIAL_PROTECCION_CONSTITUCIONAL">#REF!</definedName>
    <definedName name="ESPECIALIZACION">#REF!</definedName>
    <definedName name="ESTADO">#REF!</definedName>
    <definedName name="FCHA_DE_NCTO__DDMMAAAA">#REF!</definedName>
    <definedName name="FEBRERO">#REF!</definedName>
    <definedName name="FECHA_DE_INGRESO_A_DISTRITO">#REF!</definedName>
    <definedName name="FECHA_DE_INGRESO_A_LA_SECRETARÍA_DE_SEGURIDAD">#REF!</definedName>
    <definedName name="FECHA_DE_INICIO_DE_ENCARGO_1">#REF!</definedName>
    <definedName name="FECHA_DE_INICIO_DE_ENCARGO_2">#REF!</definedName>
    <definedName name="FECHA_DE_INICIO_DE_ENCARGO_3">#REF!</definedName>
    <definedName name="FECHA_DE_INICIO_DE_ENCARGO_4">#REF!</definedName>
    <definedName name="FECHA_DE_INICIO_DE_NOMBRAMIENO_PROVISIONAL">#REF!</definedName>
    <definedName name="FECHA_DE_RETIRO_DE_LA_ENTIDAD">#REF!</definedName>
    <definedName name="FECHA_DE_TERMINACIÓN_DE_ENCARGO">#REF!</definedName>
    <definedName name="FECHA_DE_TERMINACIÓN_DE_NOMBRAMIENO_PROVISIONAL">#REF!</definedName>
    <definedName name="FICHA10FVS">#REF!</definedName>
    <definedName name="FICHA10SG">#REF!</definedName>
    <definedName name="FONDO_CESANTÍAS__Públicos___1_Privados___2_FONCEP___3">#REF!</definedName>
    <definedName name="FONDO_DE_CESANTÍAS">#REF!</definedName>
    <definedName name="FONDO_DE_PENSIONES">#REF!</definedName>
    <definedName name="FONDO_PENSIONES__Públicos___1_Privados___2">#REF!</definedName>
    <definedName name="FUERO_SINDICAL">#REF!</definedName>
    <definedName name="FVSCERTIFICADA">#REF!</definedName>
    <definedName name="GÉNERO">#REF!</definedName>
    <definedName name="GRADO">#REF!</definedName>
    <definedName name="GRADO_CARGO_TITULAR">#REF!</definedName>
    <definedName name="ID">[3]ID!$A$2:$C$680</definedName>
    <definedName name="INCAPACIDAD_MAYOR_A_90_DÍAS">#REF!</definedName>
    <definedName name="INCAPACIDADES__24_sept">#REF!</definedName>
    <definedName name="JULIO">#REF!</definedName>
    <definedName name="JUNIO">#REF!</definedName>
    <definedName name="LICENCIA_DE_MATERNIDAD">#REF!</definedName>
    <definedName name="LICENCIAS_NO_REMUNERADAS___SUSPENSIONES">#REF!</definedName>
    <definedName name="MAESTRIA">#REF!</definedName>
    <definedName name="MARZO">#REF!</definedName>
    <definedName name="MAYO">#REF!</definedName>
    <definedName name="NIVEL_EDUCATIVO">#REF!</definedName>
    <definedName name="NIVEL_JERÁRQUICO">#REF!</definedName>
    <definedName name="nombre">#REF!</definedName>
    <definedName name="NOMBRE_DE_TITULAR_DE_CARGO">#REF!</definedName>
    <definedName name="nombres">#REF!</definedName>
    <definedName name="NOMBRES_Y_APELLIDOS">#REF!</definedName>
    <definedName name="NOVIEMBRE">#REF!</definedName>
    <definedName name="NUM_1">#REF!</definedName>
    <definedName name="NUM_2">#REF!</definedName>
    <definedName name="NUMERO_DE_CUENTA_BANCARIA">#REF!</definedName>
    <definedName name="NUSEDATOS">#REF!</definedName>
    <definedName name="OCTUBRE">#REF!</definedName>
    <definedName name="ORDEN">#REF!</definedName>
    <definedName name="ORDEN_S_DECRETO_414">#REF!</definedName>
    <definedName name="ORIGEN_EMPLEO">#REF!</definedName>
    <definedName name="PAÍS_DE_NACIMIENTO">#REF!</definedName>
    <definedName name="PERTENCE_A_SINDICATO">#REF!</definedName>
    <definedName name="PLANTASCJ">#REF!</definedName>
    <definedName name="PLANTASS">#REF!</definedName>
    <definedName name="PREPENSIONADA">#REF!</definedName>
    <definedName name="PROCEDIMIENTO___FUNCIÓN">#REF!</definedName>
    <definedName name="RANGOSG">#REF!</definedName>
    <definedName name="Registro_Hoja_de_Vida">#REF!</definedName>
    <definedName name="RIESGO">#REF!</definedName>
    <definedName name="SALARIO_2018">#REF!</definedName>
    <definedName name="SALUD_EPS__Públicos___1_Privados___2">#REF!</definedName>
    <definedName name="SEPTIEMBRE">#REF!</definedName>
    <definedName name="SEPUCADIS">#REF!</definedName>
    <definedName name="SGCERTIFICADA">#REF!</definedName>
    <definedName name="SGDATOS">#REF!</definedName>
    <definedName name="SINDICATO_SCJ">#REF!</definedName>
    <definedName name="SINTRADISTRITALES">#REF!</definedName>
    <definedName name="SINTRAEMERG">#REF!</definedName>
    <definedName name="SINTRAMUNICIPALES">#REF!</definedName>
    <definedName name="SUBSECRETARÍA">#REF!</definedName>
    <definedName name="SUNET">#REF!</definedName>
    <definedName name="TECNICO">#REF!</definedName>
    <definedName name="TELÉFONO_FIJO_1">#REF!</definedName>
    <definedName name="TELÉFONO_FIJO_2">#REF!</definedName>
    <definedName name="TIPO_DE_CUENTA">#REF!</definedName>
    <definedName name="Tipo_de_Vinculacion">#REF!</definedName>
    <definedName name="UBICACIÓN__INTERNA">#REF!</definedName>
    <definedName name="UNIVERSITARIO">#REF!</definedName>
    <definedName name="VINCULO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" i="2" l="1"/>
  <c r="I9" i="2"/>
  <c r="I10" i="2"/>
  <c r="I11" i="2"/>
  <c r="I12" i="2"/>
  <c r="I13" i="2"/>
  <c r="I14" i="2"/>
  <c r="I15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I85" i="2"/>
  <c r="I86" i="2"/>
  <c r="I87" i="2"/>
  <c r="I88" i="2"/>
  <c r="I89" i="2"/>
  <c r="I90" i="2"/>
  <c r="I91" i="2"/>
  <c r="I92" i="2"/>
  <c r="I93" i="2"/>
  <c r="I94" i="2"/>
  <c r="I95" i="2"/>
  <c r="I96" i="2"/>
  <c r="I97" i="2"/>
  <c r="I98" i="2"/>
  <c r="I99" i="2"/>
  <c r="I100" i="2"/>
  <c r="I101" i="2"/>
  <c r="I102" i="2"/>
  <c r="I103" i="2"/>
  <c r="I104" i="2"/>
  <c r="I105" i="2"/>
  <c r="I106" i="2"/>
  <c r="I107" i="2"/>
  <c r="I108" i="2"/>
  <c r="I109" i="2"/>
  <c r="I110" i="2"/>
  <c r="I111" i="2"/>
  <c r="I112" i="2"/>
  <c r="I113" i="2"/>
  <c r="I114" i="2"/>
  <c r="I115" i="2"/>
  <c r="I116" i="2"/>
  <c r="I117" i="2"/>
  <c r="I118" i="2"/>
  <c r="I119" i="2"/>
  <c r="I120" i="2"/>
  <c r="I121" i="2"/>
  <c r="I122" i="2"/>
  <c r="I123" i="2"/>
  <c r="I124" i="2"/>
  <c r="I125" i="2"/>
  <c r="I126" i="2"/>
  <c r="I127" i="2"/>
  <c r="I128" i="2"/>
  <c r="I129" i="2"/>
  <c r="I130" i="2"/>
  <c r="I131" i="2"/>
  <c r="I132" i="2"/>
  <c r="I133" i="2"/>
  <c r="I134" i="2"/>
  <c r="I135" i="2"/>
  <c r="I136" i="2"/>
  <c r="I137" i="2"/>
  <c r="I138" i="2"/>
  <c r="I139" i="2"/>
  <c r="I140" i="2"/>
  <c r="I141" i="2"/>
  <c r="I142" i="2"/>
  <c r="I143" i="2"/>
  <c r="I144" i="2"/>
  <c r="I145" i="2"/>
  <c r="I146" i="2"/>
  <c r="I147" i="2"/>
  <c r="I148" i="2"/>
  <c r="I149" i="2"/>
  <c r="I150" i="2"/>
  <c r="I151" i="2"/>
  <c r="I152" i="2"/>
  <c r="I153" i="2"/>
  <c r="I154" i="2"/>
  <c r="I155" i="2"/>
  <c r="I156" i="2"/>
  <c r="I157" i="2"/>
  <c r="I158" i="2"/>
  <c r="I159" i="2"/>
  <c r="I160" i="2"/>
  <c r="I161" i="2"/>
  <c r="I162" i="2"/>
  <c r="I163" i="2"/>
  <c r="I164" i="2"/>
  <c r="I165" i="2"/>
  <c r="I166" i="2"/>
  <c r="I167" i="2"/>
  <c r="I168" i="2"/>
  <c r="I169" i="2"/>
  <c r="I170" i="2"/>
  <c r="I171" i="2"/>
  <c r="I172" i="2"/>
  <c r="I173" i="2"/>
  <c r="I174" i="2"/>
  <c r="I175" i="2"/>
  <c r="I176" i="2"/>
  <c r="I177" i="2"/>
  <c r="I178" i="2"/>
  <c r="I179" i="2"/>
  <c r="I180" i="2"/>
  <c r="I181" i="2"/>
  <c r="I182" i="2"/>
  <c r="I183" i="2"/>
  <c r="I184" i="2"/>
  <c r="I185" i="2"/>
  <c r="I186" i="2"/>
  <c r="I187" i="2"/>
  <c r="I188" i="2"/>
  <c r="I189" i="2"/>
  <c r="I190" i="2"/>
  <c r="I191" i="2"/>
  <c r="I192" i="2"/>
  <c r="I193" i="2"/>
  <c r="I194" i="2"/>
  <c r="I195" i="2"/>
  <c r="I196" i="2"/>
  <c r="I197" i="2"/>
  <c r="I198" i="2"/>
  <c r="I199" i="2"/>
  <c r="I200" i="2"/>
  <c r="I201" i="2"/>
  <c r="I202" i="2"/>
  <c r="I203" i="2"/>
  <c r="I204" i="2"/>
  <c r="I205" i="2"/>
  <c r="I206" i="2"/>
  <c r="I207" i="2"/>
  <c r="I208" i="2"/>
  <c r="I209" i="2"/>
  <c r="I210" i="2"/>
  <c r="I211" i="2"/>
  <c r="I212" i="2"/>
  <c r="I213" i="2"/>
  <c r="I214" i="2"/>
  <c r="I215" i="2"/>
  <c r="I216" i="2"/>
  <c r="I217" i="2"/>
  <c r="I218" i="2"/>
  <c r="I219" i="2"/>
  <c r="I220" i="2"/>
  <c r="I221" i="2"/>
  <c r="I222" i="2"/>
  <c r="I223" i="2"/>
  <c r="I224" i="2"/>
  <c r="I225" i="2"/>
  <c r="I226" i="2"/>
  <c r="I227" i="2"/>
  <c r="I228" i="2"/>
  <c r="I229" i="2"/>
  <c r="I230" i="2"/>
  <c r="I231" i="2"/>
  <c r="I232" i="2"/>
  <c r="I233" i="2"/>
  <c r="I234" i="2"/>
  <c r="I235" i="2"/>
  <c r="I236" i="2"/>
  <c r="I237" i="2"/>
  <c r="I238" i="2"/>
  <c r="I239" i="2"/>
  <c r="I240" i="2"/>
  <c r="I241" i="2"/>
  <c r="I242" i="2"/>
  <c r="I243" i="2"/>
  <c r="I244" i="2"/>
  <c r="I245" i="2"/>
  <c r="I246" i="2"/>
  <c r="I247" i="2"/>
  <c r="I248" i="2"/>
  <c r="I249" i="2"/>
  <c r="I250" i="2"/>
  <c r="I251" i="2"/>
  <c r="I252" i="2"/>
  <c r="I253" i="2"/>
  <c r="I254" i="2"/>
  <c r="I255" i="2"/>
  <c r="I256" i="2"/>
  <c r="I257" i="2"/>
  <c r="I258" i="2"/>
  <c r="I259" i="2"/>
  <c r="I260" i="2"/>
  <c r="I261" i="2"/>
  <c r="I262" i="2"/>
  <c r="I263" i="2"/>
  <c r="I264" i="2"/>
  <c r="I265" i="2"/>
  <c r="I266" i="2"/>
  <c r="I267" i="2"/>
  <c r="I268" i="2"/>
  <c r="I269" i="2"/>
  <c r="I270" i="2"/>
  <c r="I271" i="2"/>
  <c r="I272" i="2"/>
  <c r="I273" i="2"/>
  <c r="I274" i="2"/>
  <c r="I275" i="2"/>
  <c r="I276" i="2"/>
  <c r="I277" i="2"/>
  <c r="I278" i="2"/>
  <c r="I279" i="2"/>
  <c r="I280" i="2"/>
  <c r="I281" i="2"/>
  <c r="I282" i="2"/>
  <c r="I283" i="2"/>
  <c r="I284" i="2"/>
  <c r="I285" i="2"/>
  <c r="I286" i="2"/>
  <c r="I287" i="2"/>
  <c r="I288" i="2"/>
  <c r="I289" i="2"/>
  <c r="I290" i="2"/>
  <c r="I291" i="2"/>
  <c r="I292" i="2"/>
  <c r="I293" i="2"/>
  <c r="I294" i="2"/>
  <c r="I295" i="2"/>
  <c r="I296" i="2"/>
  <c r="I297" i="2"/>
  <c r="I298" i="2"/>
  <c r="I299" i="2"/>
  <c r="I300" i="2"/>
  <c r="I301" i="2"/>
  <c r="I302" i="2"/>
  <c r="I303" i="2"/>
  <c r="I304" i="2"/>
  <c r="I305" i="2"/>
  <c r="I306" i="2"/>
  <c r="I307" i="2"/>
  <c r="I308" i="2"/>
  <c r="I309" i="2"/>
  <c r="I310" i="2"/>
  <c r="I311" i="2"/>
  <c r="I312" i="2"/>
  <c r="I313" i="2"/>
  <c r="I314" i="2"/>
  <c r="I315" i="2"/>
  <c r="I316" i="2"/>
  <c r="I317" i="2"/>
  <c r="I318" i="2"/>
  <c r="I319" i="2"/>
  <c r="I320" i="2"/>
  <c r="I321" i="2"/>
  <c r="I322" i="2"/>
  <c r="I323" i="2"/>
  <c r="I324" i="2"/>
  <c r="I325" i="2"/>
  <c r="I326" i="2"/>
  <c r="I327" i="2"/>
  <c r="I328" i="2"/>
  <c r="I329" i="2"/>
  <c r="I330" i="2"/>
  <c r="I331" i="2"/>
  <c r="I332" i="2"/>
  <c r="I333" i="2"/>
  <c r="I334" i="2"/>
  <c r="I335" i="2"/>
  <c r="I336" i="2"/>
  <c r="I337" i="2"/>
  <c r="I338" i="2"/>
  <c r="I339" i="2"/>
  <c r="I340" i="2"/>
  <c r="I341" i="2"/>
  <c r="I342" i="2"/>
  <c r="I343" i="2"/>
  <c r="I344" i="2"/>
  <c r="I345" i="2"/>
  <c r="I346" i="2"/>
  <c r="I347" i="2"/>
  <c r="I348" i="2"/>
  <c r="I349" i="2"/>
  <c r="I350" i="2"/>
  <c r="I351" i="2"/>
  <c r="I352" i="2"/>
  <c r="I353" i="2"/>
  <c r="I354" i="2"/>
  <c r="I355" i="2"/>
  <c r="I356" i="2"/>
  <c r="I357" i="2"/>
  <c r="I358" i="2"/>
  <c r="I359" i="2"/>
  <c r="I360" i="2"/>
  <c r="I361" i="2"/>
  <c r="I362" i="2"/>
  <c r="I363" i="2"/>
  <c r="I364" i="2"/>
  <c r="I365" i="2"/>
  <c r="I366" i="2"/>
  <c r="I367" i="2"/>
  <c r="I368" i="2"/>
  <c r="I369" i="2"/>
  <c r="I370" i="2"/>
  <c r="I371" i="2"/>
  <c r="I372" i="2"/>
  <c r="I373" i="2"/>
  <c r="I374" i="2"/>
  <c r="I375" i="2"/>
  <c r="I376" i="2"/>
  <c r="I377" i="2"/>
  <c r="I378" i="2"/>
  <c r="I379" i="2"/>
  <c r="I380" i="2"/>
  <c r="I381" i="2"/>
  <c r="I382" i="2"/>
  <c r="I383" i="2"/>
  <c r="I384" i="2"/>
  <c r="I385" i="2"/>
  <c r="I386" i="2"/>
  <c r="I387" i="2"/>
  <c r="I388" i="2"/>
  <c r="I389" i="2"/>
  <c r="I390" i="2"/>
  <c r="I391" i="2"/>
  <c r="I392" i="2"/>
  <c r="I393" i="2"/>
  <c r="I394" i="2"/>
  <c r="I395" i="2"/>
  <c r="I396" i="2"/>
  <c r="I397" i="2"/>
  <c r="I398" i="2"/>
  <c r="I399" i="2"/>
  <c r="I400" i="2"/>
  <c r="I401" i="2"/>
  <c r="I402" i="2"/>
  <c r="I403" i="2"/>
  <c r="I404" i="2"/>
  <c r="I405" i="2"/>
  <c r="I406" i="2"/>
  <c r="I407" i="2"/>
  <c r="I408" i="2"/>
  <c r="I409" i="2"/>
  <c r="I410" i="2"/>
  <c r="I411" i="2"/>
  <c r="I412" i="2"/>
  <c r="I413" i="2"/>
  <c r="I414" i="2"/>
  <c r="I415" i="2"/>
  <c r="I416" i="2"/>
  <c r="I417" i="2"/>
  <c r="I418" i="2"/>
  <c r="I419" i="2"/>
  <c r="I420" i="2"/>
  <c r="I421" i="2"/>
  <c r="I422" i="2"/>
  <c r="I423" i="2"/>
  <c r="I424" i="2"/>
  <c r="I425" i="2"/>
  <c r="I426" i="2"/>
  <c r="I427" i="2"/>
  <c r="I428" i="2"/>
  <c r="I429" i="2"/>
  <c r="I430" i="2"/>
  <c r="I431" i="2"/>
  <c r="I432" i="2"/>
  <c r="I433" i="2"/>
  <c r="I434" i="2"/>
  <c r="I435" i="2"/>
  <c r="I436" i="2"/>
  <c r="I437" i="2"/>
  <c r="I438" i="2"/>
  <c r="I439" i="2"/>
  <c r="I440" i="2"/>
  <c r="I441" i="2"/>
  <c r="I442" i="2"/>
  <c r="I443" i="2"/>
  <c r="I444" i="2"/>
  <c r="I445" i="2"/>
  <c r="I446" i="2"/>
  <c r="I447" i="2"/>
  <c r="I448" i="2"/>
  <c r="I449" i="2"/>
  <c r="I450" i="2"/>
  <c r="I451" i="2"/>
  <c r="I452" i="2"/>
  <c r="I453" i="2"/>
  <c r="I454" i="2"/>
  <c r="I455" i="2"/>
  <c r="I456" i="2"/>
  <c r="I457" i="2"/>
  <c r="I458" i="2"/>
  <c r="I459" i="2"/>
  <c r="I460" i="2"/>
  <c r="I461" i="2"/>
  <c r="I462" i="2"/>
  <c r="I463" i="2"/>
  <c r="I464" i="2"/>
  <c r="I465" i="2"/>
  <c r="I466" i="2"/>
  <c r="I467" i="2"/>
  <c r="I468" i="2"/>
  <c r="I469" i="2"/>
  <c r="I470" i="2"/>
  <c r="I471" i="2"/>
  <c r="I472" i="2"/>
  <c r="I473" i="2"/>
  <c r="I474" i="2"/>
  <c r="I475" i="2"/>
  <c r="I476" i="2"/>
  <c r="I477" i="2"/>
  <c r="I478" i="2"/>
  <c r="I479" i="2"/>
  <c r="I480" i="2"/>
  <c r="I481" i="2"/>
  <c r="I482" i="2"/>
  <c r="I483" i="2"/>
  <c r="I484" i="2"/>
  <c r="I485" i="2"/>
  <c r="I486" i="2"/>
  <c r="I487" i="2"/>
  <c r="I488" i="2"/>
  <c r="I489" i="2"/>
  <c r="I490" i="2"/>
  <c r="I491" i="2"/>
  <c r="I492" i="2"/>
  <c r="I493" i="2"/>
  <c r="I494" i="2"/>
  <c r="I495" i="2"/>
  <c r="I496" i="2"/>
  <c r="I497" i="2"/>
  <c r="I498" i="2"/>
  <c r="I499" i="2"/>
  <c r="I501" i="2"/>
  <c r="I502" i="2"/>
  <c r="I503" i="2"/>
  <c r="I504" i="2"/>
  <c r="I505" i="2"/>
  <c r="I506" i="2"/>
  <c r="I507" i="2"/>
  <c r="I508" i="2"/>
  <c r="I509" i="2"/>
  <c r="I510" i="2"/>
  <c r="I511" i="2"/>
  <c r="I512" i="2"/>
  <c r="I513" i="2"/>
  <c r="I514" i="2"/>
  <c r="I515" i="2"/>
  <c r="I516" i="2"/>
  <c r="I517" i="2"/>
  <c r="I518" i="2"/>
  <c r="I519" i="2"/>
  <c r="I520" i="2"/>
  <c r="I521" i="2"/>
  <c r="I522" i="2"/>
  <c r="I523" i="2"/>
  <c r="I524" i="2"/>
  <c r="I525" i="2"/>
  <c r="I526" i="2"/>
  <c r="I527" i="2"/>
  <c r="I528" i="2"/>
  <c r="I529" i="2"/>
  <c r="I530" i="2"/>
  <c r="I531" i="2"/>
  <c r="I532" i="2"/>
  <c r="I533" i="2"/>
  <c r="I534" i="2"/>
  <c r="I535" i="2"/>
  <c r="I536" i="2"/>
  <c r="I537" i="2"/>
  <c r="I538" i="2"/>
  <c r="I539" i="2"/>
  <c r="I540" i="2"/>
  <c r="I541" i="2"/>
  <c r="I542" i="2"/>
  <c r="I543" i="2"/>
  <c r="I544" i="2"/>
  <c r="I545" i="2"/>
  <c r="I546" i="2"/>
  <c r="I547" i="2"/>
  <c r="I548" i="2"/>
  <c r="I549" i="2"/>
  <c r="I550" i="2"/>
  <c r="I551" i="2"/>
  <c r="I552" i="2"/>
  <c r="I553" i="2"/>
  <c r="I554" i="2"/>
  <c r="I555" i="2"/>
  <c r="I556" i="2"/>
  <c r="I557" i="2"/>
  <c r="I558" i="2"/>
  <c r="I559" i="2"/>
  <c r="I560" i="2"/>
  <c r="I561" i="2"/>
  <c r="I562" i="2"/>
  <c r="I563" i="2"/>
  <c r="I564" i="2"/>
  <c r="I565" i="2"/>
  <c r="I566" i="2"/>
  <c r="I567" i="2"/>
  <c r="I568" i="2"/>
  <c r="I569" i="2"/>
  <c r="I570" i="2"/>
  <c r="I571" i="2"/>
  <c r="I572" i="2"/>
  <c r="I573" i="2"/>
  <c r="I574" i="2"/>
  <c r="I575" i="2"/>
  <c r="I576" i="2"/>
  <c r="I577" i="2"/>
  <c r="I578" i="2"/>
  <c r="I579" i="2"/>
  <c r="I580" i="2"/>
  <c r="I581" i="2"/>
  <c r="I582" i="2"/>
  <c r="I583" i="2"/>
  <c r="I584" i="2"/>
  <c r="I585" i="2"/>
  <c r="I586" i="2"/>
  <c r="I587" i="2"/>
  <c r="I588" i="2"/>
  <c r="I589" i="2"/>
  <c r="I590" i="2"/>
  <c r="I591" i="2"/>
  <c r="I592" i="2"/>
  <c r="I593" i="2"/>
  <c r="I594" i="2"/>
  <c r="I595" i="2"/>
  <c r="I596" i="2"/>
  <c r="I597" i="2"/>
  <c r="I598" i="2"/>
  <c r="I599" i="2"/>
  <c r="I600" i="2"/>
  <c r="I601" i="2"/>
  <c r="I602" i="2"/>
  <c r="I603" i="2"/>
  <c r="I604" i="2"/>
  <c r="I605" i="2"/>
  <c r="I606" i="2"/>
  <c r="I607" i="2"/>
  <c r="I608" i="2"/>
  <c r="I609" i="2"/>
  <c r="I610" i="2"/>
  <c r="I611" i="2"/>
  <c r="I612" i="2"/>
  <c r="I613" i="2"/>
  <c r="I614" i="2"/>
  <c r="I615" i="2"/>
  <c r="I616" i="2"/>
  <c r="I617" i="2"/>
  <c r="I618" i="2"/>
  <c r="I619" i="2"/>
  <c r="I620" i="2"/>
  <c r="I621" i="2"/>
  <c r="I622" i="2"/>
  <c r="I623" i="2"/>
  <c r="I624" i="2"/>
  <c r="I625" i="2"/>
  <c r="I626" i="2"/>
  <c r="I627" i="2"/>
  <c r="I628" i="2"/>
  <c r="I629" i="2"/>
  <c r="I630" i="2"/>
  <c r="I631" i="2"/>
  <c r="I632" i="2"/>
  <c r="I633" i="2"/>
  <c r="I634" i="2"/>
  <c r="I635" i="2"/>
  <c r="I636" i="2"/>
  <c r="I637" i="2"/>
  <c r="I638" i="2"/>
  <c r="I639" i="2"/>
  <c r="I640" i="2"/>
  <c r="I641" i="2"/>
  <c r="I642" i="2"/>
  <c r="I643" i="2"/>
  <c r="I644" i="2"/>
  <c r="I645" i="2"/>
  <c r="I646" i="2"/>
  <c r="I647" i="2"/>
  <c r="I648" i="2"/>
  <c r="I649" i="2"/>
  <c r="I650" i="2"/>
  <c r="I651" i="2"/>
  <c r="I652" i="2"/>
  <c r="I653" i="2"/>
  <c r="I654" i="2"/>
  <c r="I655" i="2"/>
  <c r="I656" i="2"/>
  <c r="I657" i="2"/>
  <c r="I658" i="2"/>
  <c r="I659" i="2"/>
  <c r="I660" i="2"/>
  <c r="I661" i="2"/>
  <c r="I662" i="2"/>
  <c r="I663" i="2"/>
  <c r="I664" i="2"/>
  <c r="I665" i="2"/>
  <c r="I666" i="2"/>
  <c r="I667" i="2"/>
  <c r="I668" i="2"/>
  <c r="I669" i="2"/>
  <c r="I670" i="2"/>
  <c r="I671" i="2"/>
  <c r="I672" i="2"/>
  <c r="I673" i="2"/>
  <c r="I674" i="2"/>
  <c r="I675" i="2"/>
  <c r="I676" i="2"/>
  <c r="I677" i="2"/>
  <c r="I678" i="2"/>
  <c r="I679" i="2"/>
  <c r="I680" i="2"/>
  <c r="I681" i="2"/>
  <c r="I682" i="2"/>
  <c r="I683" i="2"/>
  <c r="I684" i="2"/>
  <c r="I685" i="2"/>
  <c r="I686" i="2"/>
  <c r="I687" i="2"/>
  <c r="I688" i="2"/>
  <c r="I689" i="2"/>
  <c r="I690" i="2"/>
  <c r="I691" i="2"/>
  <c r="I692" i="2"/>
  <c r="I693" i="2"/>
  <c r="I694" i="2"/>
  <c r="I695" i="2"/>
  <c r="I696" i="2"/>
  <c r="I697" i="2"/>
  <c r="I698" i="2"/>
  <c r="I699" i="2"/>
  <c r="I700" i="2"/>
  <c r="I701" i="2"/>
  <c r="I702" i="2"/>
  <c r="I703" i="2"/>
  <c r="I704" i="2"/>
  <c r="I705" i="2"/>
  <c r="I706" i="2"/>
  <c r="I707" i="2"/>
  <c r="I708" i="2"/>
  <c r="I709" i="2"/>
  <c r="I710" i="2"/>
  <c r="I711" i="2"/>
  <c r="I712" i="2"/>
  <c r="I713" i="2"/>
  <c r="I714" i="2"/>
  <c r="I715" i="2"/>
  <c r="I716" i="2"/>
  <c r="I717" i="2"/>
  <c r="I718" i="2"/>
  <c r="I719" i="2"/>
  <c r="I720" i="2"/>
  <c r="I721" i="2"/>
  <c r="I722" i="2"/>
  <c r="I723" i="2"/>
  <c r="I724" i="2"/>
  <c r="I725" i="2"/>
  <c r="I726" i="2"/>
  <c r="I727" i="2"/>
  <c r="I728" i="2"/>
  <c r="I729" i="2"/>
  <c r="I730" i="2"/>
  <c r="I731" i="2"/>
  <c r="I732" i="2"/>
  <c r="I733" i="2"/>
  <c r="I734" i="2"/>
  <c r="I735" i="2"/>
  <c r="I736" i="2"/>
  <c r="I737" i="2"/>
  <c r="I738" i="2"/>
  <c r="I739" i="2"/>
  <c r="I740" i="2"/>
  <c r="I741" i="2"/>
  <c r="I742" i="2"/>
  <c r="I743" i="2"/>
  <c r="I744" i="2"/>
  <c r="I745" i="2"/>
  <c r="I746" i="2"/>
  <c r="I747" i="2"/>
  <c r="I748" i="2"/>
  <c r="I749" i="2"/>
  <c r="I750" i="2"/>
  <c r="I751" i="2"/>
  <c r="I752" i="2"/>
  <c r="I753" i="2"/>
  <c r="I754" i="2"/>
  <c r="I755" i="2"/>
  <c r="I756" i="2"/>
  <c r="I757" i="2"/>
  <c r="I758" i="2"/>
  <c r="I759" i="2"/>
  <c r="I760" i="2"/>
  <c r="I761" i="2"/>
  <c r="I762" i="2"/>
  <c r="I763" i="2"/>
  <c r="I764" i="2"/>
  <c r="I765" i="2"/>
  <c r="I766" i="2"/>
  <c r="I767" i="2"/>
  <c r="I768" i="2"/>
  <c r="I769" i="2"/>
  <c r="I770" i="2"/>
  <c r="I771" i="2"/>
  <c r="I772" i="2"/>
  <c r="I773" i="2"/>
  <c r="I774" i="2"/>
  <c r="I775" i="2"/>
  <c r="I776" i="2"/>
  <c r="I777" i="2"/>
  <c r="I778" i="2"/>
  <c r="I779" i="2"/>
  <c r="I780" i="2"/>
  <c r="I781" i="2"/>
  <c r="I782" i="2"/>
  <c r="I783" i="2"/>
  <c r="I784" i="2"/>
  <c r="I785" i="2"/>
  <c r="I786" i="2"/>
  <c r="I787" i="2"/>
  <c r="I788" i="2"/>
  <c r="I789" i="2"/>
  <c r="I790" i="2"/>
  <c r="I791" i="2"/>
  <c r="I792" i="2"/>
  <c r="I793" i="2"/>
  <c r="I794" i="2"/>
  <c r="I795" i="2"/>
  <c r="I796" i="2"/>
  <c r="I797" i="2"/>
  <c r="I798" i="2"/>
  <c r="I799" i="2"/>
  <c r="I800" i="2"/>
  <c r="I801" i="2"/>
  <c r="I802" i="2"/>
  <c r="I803" i="2"/>
  <c r="I804" i="2"/>
  <c r="I805" i="2"/>
  <c r="I806" i="2"/>
  <c r="I807" i="2"/>
  <c r="I808" i="2"/>
  <c r="I809" i="2"/>
  <c r="I810" i="2"/>
  <c r="I811" i="2"/>
  <c r="I812" i="2"/>
  <c r="I813" i="2"/>
  <c r="I814" i="2"/>
  <c r="I815" i="2"/>
  <c r="I816" i="2"/>
  <c r="I817" i="2"/>
  <c r="I818" i="2"/>
  <c r="I819" i="2"/>
  <c r="I820" i="2"/>
  <c r="I821" i="2"/>
  <c r="I822" i="2"/>
  <c r="I824" i="2"/>
  <c r="I825" i="2"/>
  <c r="I826" i="2"/>
  <c r="I827" i="2"/>
  <c r="I828" i="2"/>
  <c r="I829" i="2"/>
  <c r="I830" i="2"/>
  <c r="I831" i="2"/>
  <c r="I832" i="2"/>
  <c r="I833" i="2"/>
  <c r="I834" i="2"/>
  <c r="I835" i="2"/>
  <c r="I836" i="2"/>
  <c r="I837" i="2"/>
  <c r="I838" i="2"/>
  <c r="I839" i="2"/>
  <c r="I840" i="2"/>
  <c r="I841" i="2"/>
  <c r="I842" i="2"/>
  <c r="I843" i="2"/>
  <c r="I844" i="2"/>
  <c r="I845" i="2"/>
  <c r="I846" i="2"/>
  <c r="I847" i="2"/>
  <c r="I848" i="2"/>
  <c r="I849" i="2"/>
  <c r="I850" i="2"/>
  <c r="I851" i="2"/>
  <c r="I852" i="2"/>
  <c r="I853" i="2"/>
  <c r="I854" i="2"/>
  <c r="I855" i="2"/>
  <c r="I856" i="2"/>
  <c r="I857" i="2"/>
  <c r="I858" i="2"/>
  <c r="I859" i="2"/>
  <c r="I860" i="2"/>
  <c r="I861" i="2"/>
  <c r="I862" i="2"/>
  <c r="I863" i="2"/>
  <c r="I864" i="2"/>
  <c r="I865" i="2"/>
  <c r="I866" i="2"/>
  <c r="I867" i="2"/>
  <c r="I868" i="2"/>
  <c r="I869" i="2"/>
  <c r="I870" i="2"/>
  <c r="I871" i="2"/>
  <c r="I872" i="2"/>
  <c r="I873" i="2"/>
  <c r="I874" i="2"/>
  <c r="I875" i="2"/>
  <c r="I876" i="2"/>
  <c r="I877" i="2"/>
  <c r="I878" i="2"/>
  <c r="I879" i="2"/>
  <c r="I880" i="2"/>
  <c r="I881" i="2"/>
  <c r="I882" i="2"/>
  <c r="I883" i="2"/>
  <c r="I884" i="2"/>
  <c r="I885" i="2"/>
  <c r="I886" i="2"/>
  <c r="I887" i="2"/>
  <c r="I888" i="2"/>
  <c r="I889" i="2"/>
  <c r="I890" i="2"/>
  <c r="I891" i="2"/>
  <c r="I892" i="2"/>
  <c r="I893" i="2"/>
  <c r="I894" i="2"/>
  <c r="I895" i="2"/>
  <c r="I896" i="2"/>
  <c r="I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214" i="2"/>
  <c r="F215" i="2"/>
  <c r="F216" i="2"/>
  <c r="F217" i="2"/>
  <c r="F218" i="2"/>
  <c r="F219" i="2"/>
  <c r="F220" i="2"/>
  <c r="F221" i="2"/>
  <c r="F222" i="2"/>
  <c r="F223" i="2"/>
  <c r="F224" i="2"/>
  <c r="F225" i="2"/>
  <c r="F226" i="2"/>
  <c r="F227" i="2"/>
  <c r="F228" i="2"/>
  <c r="F229" i="2"/>
  <c r="F230" i="2"/>
  <c r="F231" i="2"/>
  <c r="F232" i="2"/>
  <c r="F233" i="2"/>
  <c r="F234" i="2"/>
  <c r="F235" i="2"/>
  <c r="F236" i="2"/>
  <c r="F237" i="2"/>
  <c r="F238" i="2"/>
  <c r="F239" i="2"/>
  <c r="F240" i="2"/>
  <c r="F241" i="2"/>
  <c r="F242" i="2"/>
  <c r="F243" i="2"/>
  <c r="F244" i="2"/>
  <c r="F245" i="2"/>
  <c r="F246" i="2"/>
  <c r="F247" i="2"/>
  <c r="F248" i="2"/>
  <c r="F249" i="2"/>
  <c r="F250" i="2"/>
  <c r="F251" i="2"/>
  <c r="F252" i="2"/>
  <c r="F253" i="2"/>
  <c r="F254" i="2"/>
  <c r="F255" i="2"/>
  <c r="F256" i="2"/>
  <c r="F257" i="2"/>
  <c r="F258" i="2"/>
  <c r="F259" i="2"/>
  <c r="F260" i="2"/>
  <c r="F261" i="2"/>
  <c r="F262" i="2"/>
  <c r="F263" i="2"/>
  <c r="F264" i="2"/>
  <c r="F265" i="2"/>
  <c r="F266" i="2"/>
  <c r="F267" i="2"/>
  <c r="F268" i="2"/>
  <c r="F269" i="2"/>
  <c r="F270" i="2"/>
  <c r="F271" i="2"/>
  <c r="F272" i="2"/>
  <c r="F273" i="2"/>
  <c r="F274" i="2"/>
  <c r="F275" i="2"/>
  <c r="F276" i="2"/>
  <c r="F277" i="2"/>
  <c r="F278" i="2"/>
  <c r="F279" i="2"/>
  <c r="F280" i="2"/>
  <c r="F281" i="2"/>
  <c r="F282" i="2"/>
  <c r="F283" i="2"/>
  <c r="F284" i="2"/>
  <c r="F285" i="2"/>
  <c r="F286" i="2"/>
  <c r="F287" i="2"/>
  <c r="F288" i="2"/>
  <c r="F289" i="2"/>
  <c r="F290" i="2"/>
  <c r="F291" i="2"/>
  <c r="F292" i="2"/>
  <c r="F293" i="2"/>
  <c r="F294" i="2"/>
  <c r="F295" i="2"/>
  <c r="F296" i="2"/>
  <c r="F297" i="2"/>
  <c r="F298" i="2"/>
  <c r="F299" i="2"/>
  <c r="F300" i="2"/>
  <c r="F301" i="2"/>
  <c r="F302" i="2"/>
  <c r="F303" i="2"/>
  <c r="F304" i="2"/>
  <c r="F305" i="2"/>
  <c r="F306" i="2"/>
  <c r="F307" i="2"/>
  <c r="F308" i="2"/>
  <c r="F309" i="2"/>
  <c r="F310" i="2"/>
  <c r="F311" i="2"/>
  <c r="F312" i="2"/>
  <c r="F313" i="2"/>
  <c r="F314" i="2"/>
  <c r="F315" i="2"/>
  <c r="F316" i="2"/>
  <c r="F317" i="2"/>
  <c r="F318" i="2"/>
  <c r="F319" i="2"/>
  <c r="F320" i="2"/>
  <c r="F321" i="2"/>
  <c r="F322" i="2"/>
  <c r="F323" i="2"/>
  <c r="F324" i="2"/>
  <c r="F325" i="2"/>
  <c r="F326" i="2"/>
  <c r="F327" i="2"/>
  <c r="F328" i="2"/>
  <c r="F329" i="2"/>
  <c r="F330" i="2"/>
  <c r="F331" i="2"/>
  <c r="F332" i="2"/>
  <c r="F333" i="2"/>
  <c r="F334" i="2"/>
  <c r="F335" i="2"/>
  <c r="F336" i="2"/>
  <c r="F337" i="2"/>
  <c r="F338" i="2"/>
  <c r="F339" i="2"/>
  <c r="F340" i="2"/>
  <c r="F341" i="2"/>
  <c r="F342" i="2"/>
  <c r="F343" i="2"/>
  <c r="F344" i="2"/>
  <c r="F345" i="2"/>
  <c r="F346" i="2"/>
  <c r="F347" i="2"/>
  <c r="F348" i="2"/>
  <c r="F349" i="2"/>
  <c r="F350" i="2"/>
  <c r="F351" i="2"/>
  <c r="F352" i="2"/>
  <c r="F353" i="2"/>
  <c r="F354" i="2"/>
  <c r="F355" i="2"/>
  <c r="F356" i="2"/>
  <c r="F357" i="2"/>
  <c r="F358" i="2"/>
  <c r="F359" i="2"/>
  <c r="F360" i="2"/>
  <c r="F361" i="2"/>
  <c r="F362" i="2"/>
  <c r="F363" i="2"/>
  <c r="F364" i="2"/>
  <c r="F365" i="2"/>
  <c r="F366" i="2"/>
  <c r="F367" i="2"/>
  <c r="F368" i="2"/>
  <c r="F369" i="2"/>
  <c r="F370" i="2"/>
  <c r="F371" i="2"/>
  <c r="F372" i="2"/>
  <c r="F373" i="2"/>
  <c r="F374" i="2"/>
  <c r="F375" i="2"/>
  <c r="F376" i="2"/>
  <c r="F377" i="2"/>
  <c r="F378" i="2"/>
  <c r="F379" i="2"/>
  <c r="F380" i="2"/>
  <c r="F381" i="2"/>
  <c r="F382" i="2"/>
  <c r="F383" i="2"/>
  <c r="F384" i="2"/>
  <c r="F385" i="2"/>
  <c r="F386" i="2"/>
  <c r="F387" i="2"/>
  <c r="F388" i="2"/>
  <c r="F389" i="2"/>
  <c r="F390" i="2"/>
  <c r="F391" i="2"/>
  <c r="F392" i="2"/>
  <c r="F393" i="2"/>
  <c r="F394" i="2"/>
  <c r="F395" i="2"/>
  <c r="F396" i="2"/>
  <c r="F397" i="2"/>
  <c r="F398" i="2"/>
  <c r="F399" i="2"/>
  <c r="F400" i="2"/>
  <c r="F401" i="2"/>
  <c r="F402" i="2"/>
  <c r="F403" i="2"/>
  <c r="F404" i="2"/>
  <c r="F405" i="2"/>
  <c r="F406" i="2"/>
  <c r="F407" i="2"/>
  <c r="F408" i="2"/>
  <c r="F409" i="2"/>
  <c r="F410" i="2"/>
  <c r="F411" i="2"/>
  <c r="F412" i="2"/>
  <c r="F413" i="2"/>
  <c r="F414" i="2"/>
  <c r="F415" i="2"/>
  <c r="F416" i="2"/>
  <c r="F417" i="2"/>
  <c r="F418" i="2"/>
  <c r="F419" i="2"/>
  <c r="F420" i="2"/>
  <c r="F421" i="2"/>
  <c r="F422" i="2"/>
  <c r="F423" i="2"/>
  <c r="F424" i="2"/>
  <c r="F425" i="2"/>
  <c r="F426" i="2"/>
  <c r="F427" i="2"/>
  <c r="F428" i="2"/>
  <c r="F429" i="2"/>
  <c r="F430" i="2"/>
  <c r="F431" i="2"/>
  <c r="F432" i="2"/>
  <c r="F433" i="2"/>
  <c r="F434" i="2"/>
  <c r="F435" i="2"/>
  <c r="F436" i="2"/>
  <c r="F437" i="2"/>
  <c r="F438" i="2"/>
  <c r="F439" i="2"/>
  <c r="F440" i="2"/>
  <c r="F441" i="2"/>
  <c r="F442" i="2"/>
  <c r="F443" i="2"/>
  <c r="F444" i="2"/>
  <c r="F445" i="2"/>
  <c r="F446" i="2"/>
  <c r="F447" i="2"/>
  <c r="F448" i="2"/>
  <c r="F449" i="2"/>
  <c r="F450" i="2"/>
  <c r="F451" i="2"/>
  <c r="F452" i="2"/>
  <c r="F453" i="2"/>
  <c r="F454" i="2"/>
  <c r="F455" i="2"/>
  <c r="F456" i="2"/>
  <c r="F457" i="2"/>
  <c r="F458" i="2"/>
  <c r="F459" i="2"/>
  <c r="F460" i="2"/>
  <c r="F461" i="2"/>
  <c r="F462" i="2"/>
  <c r="F463" i="2"/>
  <c r="F464" i="2"/>
  <c r="F465" i="2"/>
  <c r="F466" i="2"/>
  <c r="F467" i="2"/>
  <c r="F468" i="2"/>
  <c r="F469" i="2"/>
  <c r="F470" i="2"/>
  <c r="F471" i="2"/>
  <c r="F472" i="2"/>
  <c r="F473" i="2"/>
  <c r="F474" i="2"/>
  <c r="F475" i="2"/>
  <c r="F476" i="2"/>
  <c r="F477" i="2"/>
  <c r="F478" i="2"/>
  <c r="F479" i="2"/>
  <c r="F480" i="2"/>
  <c r="F481" i="2"/>
  <c r="F482" i="2"/>
  <c r="F483" i="2"/>
  <c r="F484" i="2"/>
  <c r="F485" i="2"/>
  <c r="F486" i="2"/>
  <c r="F487" i="2"/>
  <c r="F488" i="2"/>
  <c r="F489" i="2"/>
  <c r="F490" i="2"/>
  <c r="F491" i="2"/>
  <c r="F492" i="2"/>
  <c r="F493" i="2"/>
  <c r="F494" i="2"/>
  <c r="F495" i="2"/>
  <c r="F496" i="2"/>
  <c r="F497" i="2"/>
  <c r="F498" i="2"/>
  <c r="F499" i="2"/>
  <c r="F500" i="2"/>
  <c r="F501" i="2"/>
  <c r="F502" i="2"/>
  <c r="F503" i="2"/>
  <c r="F504" i="2"/>
  <c r="F505" i="2"/>
  <c r="F506" i="2"/>
  <c r="F507" i="2"/>
  <c r="F508" i="2"/>
  <c r="F509" i="2"/>
  <c r="F510" i="2"/>
  <c r="F511" i="2"/>
  <c r="F512" i="2"/>
  <c r="F513" i="2"/>
  <c r="F514" i="2"/>
  <c r="F515" i="2"/>
  <c r="F516" i="2"/>
  <c r="F517" i="2"/>
  <c r="F518" i="2"/>
  <c r="F519" i="2"/>
  <c r="F520" i="2"/>
  <c r="F521" i="2"/>
  <c r="F522" i="2"/>
  <c r="F523" i="2"/>
  <c r="F524" i="2"/>
  <c r="F525" i="2"/>
  <c r="F526" i="2"/>
  <c r="F527" i="2"/>
  <c r="F528" i="2"/>
  <c r="F529" i="2"/>
  <c r="F530" i="2"/>
  <c r="F531" i="2"/>
  <c r="F532" i="2"/>
  <c r="F533" i="2"/>
  <c r="F534" i="2"/>
  <c r="F535" i="2"/>
  <c r="F536" i="2"/>
  <c r="F537" i="2"/>
  <c r="F538" i="2"/>
  <c r="F539" i="2"/>
  <c r="F540" i="2"/>
  <c r="F541" i="2"/>
  <c r="F542" i="2"/>
  <c r="F543" i="2"/>
  <c r="F544" i="2"/>
  <c r="F545" i="2"/>
  <c r="F546" i="2"/>
  <c r="F547" i="2"/>
  <c r="F548" i="2"/>
  <c r="F549" i="2"/>
  <c r="F550" i="2"/>
  <c r="F551" i="2"/>
  <c r="F552" i="2"/>
  <c r="F553" i="2"/>
  <c r="F554" i="2"/>
  <c r="F555" i="2"/>
  <c r="F556" i="2"/>
  <c r="F557" i="2"/>
  <c r="F558" i="2"/>
  <c r="F559" i="2"/>
  <c r="F560" i="2"/>
  <c r="F561" i="2"/>
  <c r="F562" i="2"/>
  <c r="F563" i="2"/>
  <c r="F564" i="2"/>
  <c r="F565" i="2"/>
  <c r="F566" i="2"/>
  <c r="F567" i="2"/>
  <c r="F568" i="2"/>
  <c r="F569" i="2"/>
  <c r="F570" i="2"/>
  <c r="F571" i="2"/>
  <c r="F572" i="2"/>
  <c r="F573" i="2"/>
  <c r="F574" i="2"/>
  <c r="F575" i="2"/>
  <c r="F576" i="2"/>
  <c r="F577" i="2"/>
  <c r="F578" i="2"/>
  <c r="F579" i="2"/>
  <c r="F580" i="2"/>
  <c r="F581" i="2"/>
  <c r="F582" i="2"/>
  <c r="F583" i="2"/>
  <c r="F584" i="2"/>
  <c r="F585" i="2"/>
  <c r="F586" i="2"/>
  <c r="F587" i="2"/>
  <c r="F588" i="2"/>
  <c r="F589" i="2"/>
  <c r="F590" i="2"/>
  <c r="F591" i="2"/>
  <c r="F592" i="2"/>
  <c r="F593" i="2"/>
  <c r="F594" i="2"/>
  <c r="F595" i="2"/>
  <c r="F596" i="2"/>
  <c r="F597" i="2"/>
  <c r="F598" i="2"/>
  <c r="F599" i="2"/>
  <c r="F600" i="2"/>
  <c r="F601" i="2"/>
  <c r="F602" i="2"/>
  <c r="F603" i="2"/>
  <c r="F604" i="2"/>
  <c r="F605" i="2"/>
  <c r="F606" i="2"/>
  <c r="F607" i="2"/>
  <c r="F608" i="2"/>
  <c r="F609" i="2"/>
  <c r="F610" i="2"/>
  <c r="F611" i="2"/>
  <c r="F612" i="2"/>
  <c r="F613" i="2"/>
  <c r="F614" i="2"/>
  <c r="F615" i="2"/>
  <c r="F616" i="2"/>
  <c r="F617" i="2"/>
  <c r="F618" i="2"/>
  <c r="F619" i="2"/>
  <c r="F620" i="2"/>
  <c r="F621" i="2"/>
  <c r="F622" i="2"/>
  <c r="F623" i="2"/>
  <c r="F624" i="2"/>
  <c r="F625" i="2"/>
  <c r="F626" i="2"/>
  <c r="F627" i="2"/>
  <c r="F628" i="2"/>
  <c r="F629" i="2"/>
  <c r="F630" i="2"/>
  <c r="F631" i="2"/>
  <c r="F632" i="2"/>
  <c r="F633" i="2"/>
  <c r="F634" i="2"/>
  <c r="F635" i="2"/>
  <c r="F636" i="2"/>
  <c r="F637" i="2"/>
  <c r="F638" i="2"/>
  <c r="F639" i="2"/>
  <c r="F640" i="2"/>
  <c r="F641" i="2"/>
  <c r="F642" i="2"/>
  <c r="F643" i="2"/>
  <c r="F644" i="2"/>
  <c r="F645" i="2"/>
  <c r="F646" i="2"/>
  <c r="F647" i="2"/>
  <c r="F648" i="2"/>
  <c r="F649" i="2"/>
  <c r="F650" i="2"/>
  <c r="F651" i="2"/>
  <c r="F652" i="2"/>
  <c r="F653" i="2"/>
  <c r="F654" i="2"/>
  <c r="F655" i="2"/>
  <c r="F656" i="2"/>
  <c r="F657" i="2"/>
  <c r="F658" i="2"/>
  <c r="F659" i="2"/>
  <c r="F660" i="2"/>
  <c r="F661" i="2"/>
  <c r="F662" i="2"/>
  <c r="F663" i="2"/>
  <c r="F664" i="2"/>
  <c r="F665" i="2"/>
  <c r="F666" i="2"/>
  <c r="F667" i="2"/>
  <c r="F668" i="2"/>
  <c r="F669" i="2"/>
  <c r="F670" i="2"/>
  <c r="F671" i="2"/>
  <c r="F672" i="2"/>
  <c r="F673" i="2"/>
  <c r="F674" i="2"/>
  <c r="F675" i="2"/>
  <c r="F676" i="2"/>
  <c r="F677" i="2"/>
  <c r="F678" i="2"/>
  <c r="F679" i="2"/>
  <c r="F680" i="2"/>
  <c r="F681" i="2"/>
  <c r="F682" i="2"/>
  <c r="F683" i="2"/>
  <c r="F684" i="2"/>
  <c r="F685" i="2"/>
  <c r="F686" i="2"/>
  <c r="F687" i="2"/>
  <c r="F688" i="2"/>
  <c r="F689" i="2"/>
  <c r="F690" i="2"/>
  <c r="F691" i="2"/>
  <c r="F692" i="2"/>
  <c r="F693" i="2"/>
  <c r="F694" i="2"/>
  <c r="F695" i="2"/>
  <c r="F696" i="2"/>
  <c r="F697" i="2"/>
  <c r="F698" i="2"/>
  <c r="F699" i="2"/>
  <c r="F700" i="2"/>
  <c r="F701" i="2"/>
  <c r="F702" i="2"/>
  <c r="F703" i="2"/>
  <c r="F704" i="2"/>
  <c r="F705" i="2"/>
  <c r="F706" i="2"/>
  <c r="F707" i="2"/>
  <c r="F708" i="2"/>
  <c r="F709" i="2"/>
  <c r="F710" i="2"/>
  <c r="F711" i="2"/>
  <c r="F712" i="2"/>
  <c r="F713" i="2"/>
  <c r="F714" i="2"/>
  <c r="F715" i="2"/>
  <c r="F716" i="2"/>
  <c r="F717" i="2"/>
  <c r="F718" i="2"/>
  <c r="F719" i="2"/>
  <c r="F720" i="2"/>
  <c r="F721" i="2"/>
  <c r="F722" i="2"/>
  <c r="F723" i="2"/>
  <c r="F724" i="2"/>
  <c r="F725" i="2"/>
  <c r="F726" i="2"/>
  <c r="F727" i="2"/>
  <c r="F728" i="2"/>
  <c r="F729" i="2"/>
  <c r="F730" i="2"/>
  <c r="F731" i="2"/>
  <c r="F732" i="2"/>
  <c r="F733" i="2"/>
  <c r="F734" i="2"/>
  <c r="F735" i="2"/>
  <c r="F736" i="2"/>
  <c r="F737" i="2"/>
  <c r="F738" i="2"/>
  <c r="F739" i="2"/>
  <c r="F740" i="2"/>
  <c r="F741" i="2"/>
  <c r="F742" i="2"/>
  <c r="F743" i="2"/>
  <c r="F744" i="2"/>
  <c r="F745" i="2"/>
  <c r="F746" i="2"/>
  <c r="F747" i="2"/>
  <c r="F748" i="2"/>
  <c r="F749" i="2"/>
  <c r="F750" i="2"/>
  <c r="F751" i="2"/>
  <c r="F752" i="2"/>
  <c r="F753" i="2"/>
  <c r="F754" i="2"/>
  <c r="F755" i="2"/>
  <c r="F756" i="2"/>
  <c r="F757" i="2"/>
  <c r="F758" i="2"/>
  <c r="F759" i="2"/>
  <c r="F760" i="2"/>
  <c r="F761" i="2"/>
  <c r="F762" i="2"/>
  <c r="F763" i="2"/>
  <c r="F764" i="2"/>
  <c r="F765" i="2"/>
  <c r="F766" i="2"/>
  <c r="F767" i="2"/>
  <c r="F768" i="2"/>
  <c r="F769" i="2"/>
  <c r="F770" i="2"/>
  <c r="F771" i="2"/>
  <c r="F772" i="2"/>
  <c r="F773" i="2"/>
  <c r="F774" i="2"/>
  <c r="F775" i="2"/>
  <c r="F776" i="2"/>
  <c r="F777" i="2"/>
  <c r="F778" i="2"/>
  <c r="F779" i="2"/>
  <c r="F780" i="2"/>
  <c r="F781" i="2"/>
  <c r="F782" i="2"/>
  <c r="F783" i="2"/>
  <c r="F784" i="2"/>
  <c r="F785" i="2"/>
  <c r="F786" i="2"/>
  <c r="F787" i="2"/>
  <c r="F788" i="2"/>
  <c r="F789" i="2"/>
  <c r="F790" i="2"/>
  <c r="F791" i="2"/>
  <c r="F792" i="2"/>
  <c r="F793" i="2"/>
  <c r="F794" i="2"/>
  <c r="F795" i="2"/>
  <c r="F796" i="2"/>
  <c r="F797" i="2"/>
  <c r="F798" i="2"/>
  <c r="F799" i="2"/>
  <c r="F800" i="2"/>
  <c r="F801" i="2"/>
  <c r="F802" i="2"/>
  <c r="F803" i="2"/>
  <c r="F804" i="2"/>
  <c r="F805" i="2"/>
  <c r="F806" i="2"/>
  <c r="F807" i="2"/>
  <c r="F808" i="2"/>
  <c r="F809" i="2"/>
  <c r="F810" i="2"/>
  <c r="F811" i="2"/>
  <c r="F812" i="2"/>
  <c r="F813" i="2"/>
  <c r="F814" i="2"/>
  <c r="F815" i="2"/>
  <c r="F816" i="2"/>
  <c r="F817" i="2"/>
  <c r="F818" i="2"/>
  <c r="F819" i="2"/>
  <c r="F820" i="2"/>
  <c r="F821" i="2"/>
  <c r="F822" i="2"/>
  <c r="F823" i="2"/>
  <c r="F824" i="2"/>
  <c r="F825" i="2"/>
  <c r="F826" i="2"/>
  <c r="F827" i="2"/>
  <c r="F828" i="2"/>
  <c r="F829" i="2"/>
  <c r="F830" i="2"/>
  <c r="F831" i="2"/>
  <c r="F832" i="2"/>
  <c r="F833" i="2"/>
  <c r="F834" i="2"/>
  <c r="F835" i="2"/>
  <c r="F836" i="2"/>
  <c r="F837" i="2"/>
  <c r="F838" i="2"/>
  <c r="F839" i="2"/>
  <c r="F840" i="2"/>
  <c r="F841" i="2"/>
  <c r="F842" i="2"/>
  <c r="F843" i="2"/>
  <c r="F844" i="2"/>
  <c r="F845" i="2"/>
  <c r="F846" i="2"/>
  <c r="F847" i="2"/>
  <c r="F848" i="2"/>
  <c r="F849" i="2"/>
  <c r="F850" i="2"/>
  <c r="F851" i="2"/>
  <c r="F852" i="2"/>
  <c r="F853" i="2"/>
  <c r="F854" i="2"/>
  <c r="F855" i="2"/>
  <c r="F856" i="2"/>
  <c r="F857" i="2"/>
  <c r="F858" i="2"/>
  <c r="F859" i="2"/>
  <c r="F860" i="2"/>
  <c r="F861" i="2"/>
  <c r="F862" i="2"/>
  <c r="F863" i="2"/>
  <c r="F864" i="2"/>
  <c r="F865" i="2"/>
  <c r="F866" i="2"/>
  <c r="F867" i="2"/>
  <c r="F868" i="2"/>
  <c r="F869" i="2"/>
  <c r="F870" i="2"/>
  <c r="F871" i="2"/>
  <c r="F872" i="2"/>
  <c r="F873" i="2"/>
  <c r="F874" i="2"/>
  <c r="F875" i="2"/>
  <c r="F876" i="2"/>
  <c r="F877" i="2"/>
  <c r="F878" i="2"/>
  <c r="F879" i="2"/>
  <c r="F880" i="2"/>
  <c r="F881" i="2"/>
  <c r="F882" i="2"/>
  <c r="F883" i="2"/>
  <c r="F884" i="2"/>
  <c r="F885" i="2"/>
  <c r="F886" i="2"/>
  <c r="F887" i="2"/>
  <c r="F888" i="2"/>
  <c r="F889" i="2"/>
  <c r="F890" i="2"/>
  <c r="F891" i="2"/>
  <c r="F892" i="2"/>
  <c r="F893" i="2"/>
  <c r="F894" i="2"/>
  <c r="F895" i="2"/>
  <c r="F896" i="2"/>
  <c r="F7" i="2"/>
  <c r="J23" i="2"/>
  <c r="J8" i="2" l="1"/>
  <c r="J9" i="2"/>
  <c r="J10" i="2"/>
  <c r="J11" i="2"/>
  <c r="J12" i="2"/>
  <c r="J13" i="2"/>
  <c r="J14" i="2"/>
  <c r="J15" i="2"/>
  <c r="J17" i="2"/>
  <c r="J18" i="2"/>
  <c r="J19" i="2"/>
  <c r="J20" i="2"/>
  <c r="J21" i="2"/>
  <c r="J22" i="2"/>
  <c r="J24" i="2"/>
  <c r="J25" i="2"/>
  <c r="J26" i="2"/>
  <c r="J27" i="2"/>
  <c r="J28" i="2"/>
  <c r="J29" i="2"/>
  <c r="J30" i="2"/>
  <c r="J31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59" i="2"/>
  <c r="J60" i="2"/>
  <c r="J61" i="2"/>
  <c r="J62" i="2"/>
  <c r="J63" i="2"/>
  <c r="J64" i="2"/>
  <c r="J65" i="2"/>
  <c r="J66" i="2"/>
  <c r="J67" i="2"/>
  <c r="J68" i="2"/>
  <c r="J69" i="2"/>
  <c r="J70" i="2"/>
  <c r="J71" i="2"/>
  <c r="J72" i="2"/>
  <c r="J73" i="2"/>
  <c r="J74" i="2"/>
  <c r="J75" i="2"/>
  <c r="J76" i="2"/>
  <c r="J77" i="2"/>
  <c r="J78" i="2"/>
  <c r="J79" i="2"/>
  <c r="J80" i="2"/>
  <c r="J81" i="2"/>
  <c r="J82" i="2"/>
  <c r="J83" i="2"/>
  <c r="J84" i="2"/>
  <c r="J85" i="2"/>
  <c r="J86" i="2"/>
  <c r="J87" i="2"/>
  <c r="J88" i="2"/>
  <c r="J89" i="2"/>
  <c r="J90" i="2"/>
  <c r="J91" i="2"/>
  <c r="J92" i="2"/>
  <c r="J93" i="2"/>
  <c r="J94" i="2"/>
  <c r="J95" i="2"/>
  <c r="J96" i="2"/>
  <c r="J97" i="2"/>
  <c r="J98" i="2"/>
  <c r="J99" i="2"/>
  <c r="J100" i="2"/>
  <c r="J101" i="2"/>
  <c r="J102" i="2"/>
  <c r="J103" i="2"/>
  <c r="J104" i="2"/>
  <c r="J105" i="2"/>
  <c r="J106" i="2"/>
  <c r="J107" i="2"/>
  <c r="J108" i="2"/>
  <c r="J109" i="2"/>
  <c r="J110" i="2"/>
  <c r="J111" i="2"/>
  <c r="J112" i="2"/>
  <c r="J113" i="2"/>
  <c r="J114" i="2"/>
  <c r="J115" i="2"/>
  <c r="J116" i="2"/>
  <c r="J117" i="2"/>
  <c r="J118" i="2"/>
  <c r="J119" i="2"/>
  <c r="J120" i="2"/>
  <c r="J121" i="2"/>
  <c r="J122" i="2"/>
  <c r="J123" i="2"/>
  <c r="J124" i="2"/>
  <c r="J125" i="2"/>
  <c r="J126" i="2"/>
  <c r="J127" i="2"/>
  <c r="J128" i="2"/>
  <c r="J129" i="2"/>
  <c r="J130" i="2"/>
  <c r="J131" i="2"/>
  <c r="J132" i="2"/>
  <c r="J133" i="2"/>
  <c r="J134" i="2"/>
  <c r="J135" i="2"/>
  <c r="J136" i="2"/>
  <c r="J137" i="2"/>
  <c r="J138" i="2"/>
  <c r="J139" i="2"/>
  <c r="J140" i="2"/>
  <c r="J141" i="2"/>
  <c r="J142" i="2"/>
  <c r="J143" i="2"/>
  <c r="J144" i="2"/>
  <c r="J145" i="2"/>
  <c r="J146" i="2"/>
  <c r="J147" i="2"/>
  <c r="J148" i="2"/>
  <c r="J149" i="2"/>
  <c r="J150" i="2"/>
  <c r="J151" i="2"/>
  <c r="J152" i="2"/>
  <c r="J153" i="2"/>
  <c r="J154" i="2"/>
  <c r="J155" i="2"/>
  <c r="J156" i="2"/>
  <c r="J157" i="2"/>
  <c r="J158" i="2"/>
  <c r="J159" i="2"/>
  <c r="J160" i="2"/>
  <c r="J161" i="2"/>
  <c r="J162" i="2"/>
  <c r="J163" i="2"/>
  <c r="J164" i="2"/>
  <c r="J165" i="2"/>
  <c r="J166" i="2"/>
  <c r="J167" i="2"/>
  <c r="J168" i="2"/>
  <c r="J169" i="2"/>
  <c r="J170" i="2"/>
  <c r="J171" i="2"/>
  <c r="J172" i="2"/>
  <c r="J173" i="2"/>
  <c r="J174" i="2"/>
  <c r="J175" i="2"/>
  <c r="J176" i="2"/>
  <c r="J177" i="2"/>
  <c r="J178" i="2"/>
  <c r="J179" i="2"/>
  <c r="J180" i="2"/>
  <c r="J181" i="2"/>
  <c r="J182" i="2"/>
  <c r="J183" i="2"/>
  <c r="J184" i="2"/>
  <c r="J185" i="2"/>
  <c r="J186" i="2"/>
  <c r="J187" i="2"/>
  <c r="J188" i="2"/>
  <c r="J189" i="2"/>
  <c r="J190" i="2"/>
  <c r="J191" i="2"/>
  <c r="J192" i="2"/>
  <c r="J193" i="2"/>
  <c r="J194" i="2"/>
  <c r="J195" i="2"/>
  <c r="J196" i="2"/>
  <c r="J197" i="2"/>
  <c r="J198" i="2"/>
  <c r="J199" i="2"/>
  <c r="J200" i="2"/>
  <c r="J201" i="2"/>
  <c r="J202" i="2"/>
  <c r="J203" i="2"/>
  <c r="J204" i="2"/>
  <c r="J205" i="2"/>
  <c r="J206" i="2"/>
  <c r="J207" i="2"/>
  <c r="J208" i="2"/>
  <c r="J209" i="2"/>
  <c r="J210" i="2"/>
  <c r="J211" i="2"/>
  <c r="J212" i="2"/>
  <c r="J213" i="2"/>
  <c r="J214" i="2"/>
  <c r="J215" i="2"/>
  <c r="J216" i="2"/>
  <c r="J217" i="2"/>
  <c r="J218" i="2"/>
  <c r="J219" i="2"/>
  <c r="J220" i="2"/>
  <c r="J221" i="2"/>
  <c r="J222" i="2"/>
  <c r="J223" i="2"/>
  <c r="J224" i="2"/>
  <c r="J225" i="2"/>
  <c r="J226" i="2"/>
  <c r="J227" i="2"/>
  <c r="J228" i="2"/>
  <c r="J229" i="2"/>
  <c r="J230" i="2"/>
  <c r="J231" i="2"/>
  <c r="J232" i="2"/>
  <c r="J233" i="2"/>
  <c r="J234" i="2"/>
  <c r="J235" i="2"/>
  <c r="J236" i="2"/>
  <c r="J237" i="2"/>
  <c r="J238" i="2"/>
  <c r="J239" i="2"/>
  <c r="J240" i="2"/>
  <c r="J241" i="2"/>
  <c r="J242" i="2"/>
  <c r="J243" i="2"/>
  <c r="J244" i="2"/>
  <c r="J245" i="2"/>
  <c r="J246" i="2"/>
  <c r="J247" i="2"/>
  <c r="J248" i="2"/>
  <c r="J249" i="2"/>
  <c r="J250" i="2"/>
  <c r="J251" i="2"/>
  <c r="J252" i="2"/>
  <c r="J253" i="2"/>
  <c r="J254" i="2"/>
  <c r="J255" i="2"/>
  <c r="J256" i="2"/>
  <c r="J257" i="2"/>
  <c r="J258" i="2"/>
  <c r="J259" i="2"/>
  <c r="J260" i="2"/>
  <c r="J261" i="2"/>
  <c r="J262" i="2"/>
  <c r="J263" i="2"/>
  <c r="J264" i="2"/>
  <c r="J265" i="2"/>
  <c r="J266" i="2"/>
  <c r="J267" i="2"/>
  <c r="J268" i="2"/>
  <c r="J269" i="2"/>
  <c r="J270" i="2"/>
  <c r="J271" i="2"/>
  <c r="J272" i="2"/>
  <c r="J273" i="2"/>
  <c r="J274" i="2"/>
  <c r="J275" i="2"/>
  <c r="J276" i="2"/>
  <c r="J277" i="2"/>
  <c r="J278" i="2"/>
  <c r="J279" i="2"/>
  <c r="J280" i="2"/>
  <c r="J281" i="2"/>
  <c r="J282" i="2"/>
  <c r="J283" i="2"/>
  <c r="J284" i="2"/>
  <c r="J285" i="2"/>
  <c r="J286" i="2"/>
  <c r="J287" i="2"/>
  <c r="J288" i="2"/>
  <c r="J289" i="2"/>
  <c r="J290" i="2"/>
  <c r="J291" i="2"/>
  <c r="J292" i="2"/>
  <c r="J293" i="2"/>
  <c r="J294" i="2"/>
  <c r="J295" i="2"/>
  <c r="J296" i="2"/>
  <c r="J297" i="2"/>
  <c r="J298" i="2"/>
  <c r="J299" i="2"/>
  <c r="J300" i="2"/>
  <c r="J301" i="2"/>
  <c r="J302" i="2"/>
  <c r="J303" i="2"/>
  <c r="J304" i="2"/>
  <c r="J305" i="2"/>
  <c r="J306" i="2"/>
  <c r="J307" i="2"/>
  <c r="J308" i="2"/>
  <c r="J309" i="2"/>
  <c r="J310" i="2"/>
  <c r="J311" i="2"/>
  <c r="J312" i="2"/>
  <c r="J313" i="2"/>
  <c r="J314" i="2"/>
  <c r="J315" i="2"/>
  <c r="J316" i="2"/>
  <c r="J317" i="2"/>
  <c r="J318" i="2"/>
  <c r="J319" i="2"/>
  <c r="J320" i="2"/>
  <c r="J321" i="2"/>
  <c r="J322" i="2"/>
  <c r="J323" i="2"/>
  <c r="J324" i="2"/>
  <c r="J325" i="2"/>
  <c r="J326" i="2"/>
  <c r="J327" i="2"/>
  <c r="J328" i="2"/>
  <c r="J329" i="2"/>
  <c r="J330" i="2"/>
  <c r="J331" i="2"/>
  <c r="J332" i="2"/>
  <c r="J333" i="2"/>
  <c r="J334" i="2"/>
  <c r="J335" i="2"/>
  <c r="J336" i="2"/>
  <c r="J337" i="2"/>
  <c r="J338" i="2"/>
  <c r="J339" i="2"/>
  <c r="J340" i="2"/>
  <c r="J341" i="2"/>
  <c r="J342" i="2"/>
  <c r="J343" i="2"/>
  <c r="J344" i="2"/>
  <c r="J345" i="2"/>
  <c r="J346" i="2"/>
  <c r="J347" i="2"/>
  <c r="J348" i="2"/>
  <c r="J349" i="2"/>
  <c r="J350" i="2"/>
  <c r="J351" i="2"/>
  <c r="J352" i="2"/>
  <c r="J353" i="2"/>
  <c r="J354" i="2"/>
  <c r="J355" i="2"/>
  <c r="J356" i="2"/>
  <c r="J357" i="2"/>
  <c r="J358" i="2"/>
  <c r="J359" i="2"/>
  <c r="J360" i="2"/>
  <c r="J361" i="2"/>
  <c r="J362" i="2"/>
  <c r="J363" i="2"/>
  <c r="J364" i="2"/>
  <c r="J365" i="2"/>
  <c r="J366" i="2"/>
  <c r="J367" i="2"/>
  <c r="J368" i="2"/>
  <c r="J369" i="2"/>
  <c r="J370" i="2"/>
  <c r="J371" i="2"/>
  <c r="J372" i="2"/>
  <c r="J373" i="2"/>
  <c r="J374" i="2"/>
  <c r="J375" i="2"/>
  <c r="J376" i="2"/>
  <c r="J377" i="2"/>
  <c r="J378" i="2"/>
  <c r="J379" i="2"/>
  <c r="J380" i="2"/>
  <c r="J381" i="2"/>
  <c r="J382" i="2"/>
  <c r="J383" i="2"/>
  <c r="J384" i="2"/>
  <c r="J385" i="2"/>
  <c r="J386" i="2"/>
  <c r="J387" i="2"/>
  <c r="J388" i="2"/>
  <c r="J389" i="2"/>
  <c r="J390" i="2"/>
  <c r="J391" i="2"/>
  <c r="J392" i="2"/>
  <c r="J393" i="2"/>
  <c r="J394" i="2"/>
  <c r="J395" i="2"/>
  <c r="J396" i="2"/>
  <c r="J397" i="2"/>
  <c r="J398" i="2"/>
  <c r="J399" i="2"/>
  <c r="J400" i="2"/>
  <c r="J401" i="2"/>
  <c r="J402" i="2"/>
  <c r="J403" i="2"/>
  <c r="J404" i="2"/>
  <c r="J405" i="2"/>
  <c r="J406" i="2"/>
  <c r="J407" i="2"/>
  <c r="J408" i="2"/>
  <c r="J409" i="2"/>
  <c r="J410" i="2"/>
  <c r="J411" i="2"/>
  <c r="J412" i="2"/>
  <c r="J413" i="2"/>
  <c r="J414" i="2"/>
  <c r="J415" i="2"/>
  <c r="J416" i="2"/>
  <c r="J417" i="2"/>
  <c r="J418" i="2"/>
  <c r="J419" i="2"/>
  <c r="J420" i="2"/>
  <c r="J421" i="2"/>
  <c r="J422" i="2"/>
  <c r="J423" i="2"/>
  <c r="J424" i="2"/>
  <c r="J425" i="2"/>
  <c r="J426" i="2"/>
  <c r="J427" i="2"/>
  <c r="J428" i="2"/>
  <c r="J429" i="2"/>
  <c r="J430" i="2"/>
  <c r="J431" i="2"/>
  <c r="J432" i="2"/>
  <c r="J433" i="2"/>
  <c r="J434" i="2"/>
  <c r="J435" i="2"/>
  <c r="J436" i="2"/>
  <c r="J437" i="2"/>
  <c r="J438" i="2"/>
  <c r="J439" i="2"/>
  <c r="J440" i="2"/>
  <c r="J441" i="2"/>
  <c r="J442" i="2"/>
  <c r="J443" i="2"/>
  <c r="J444" i="2"/>
  <c r="J445" i="2"/>
  <c r="J446" i="2"/>
  <c r="J447" i="2"/>
  <c r="J448" i="2"/>
  <c r="J449" i="2"/>
  <c r="J450" i="2"/>
  <c r="J451" i="2"/>
  <c r="J452" i="2"/>
  <c r="J453" i="2"/>
  <c r="J454" i="2"/>
  <c r="J455" i="2"/>
  <c r="J456" i="2"/>
  <c r="J457" i="2"/>
  <c r="J458" i="2"/>
  <c r="J459" i="2"/>
  <c r="J460" i="2"/>
  <c r="J461" i="2"/>
  <c r="J462" i="2"/>
  <c r="J463" i="2"/>
  <c r="J464" i="2"/>
  <c r="J465" i="2"/>
  <c r="J466" i="2"/>
  <c r="J467" i="2"/>
  <c r="J468" i="2"/>
  <c r="J469" i="2"/>
  <c r="J470" i="2"/>
  <c r="J471" i="2"/>
  <c r="J472" i="2"/>
  <c r="J473" i="2"/>
  <c r="J474" i="2"/>
  <c r="J475" i="2"/>
  <c r="J476" i="2"/>
  <c r="J477" i="2"/>
  <c r="J478" i="2"/>
  <c r="J479" i="2"/>
  <c r="J480" i="2"/>
  <c r="J481" i="2"/>
  <c r="J482" i="2"/>
  <c r="J483" i="2"/>
  <c r="J484" i="2"/>
  <c r="J485" i="2"/>
  <c r="J486" i="2"/>
  <c r="J487" i="2"/>
  <c r="J488" i="2"/>
  <c r="J489" i="2"/>
  <c r="J490" i="2"/>
  <c r="J491" i="2"/>
  <c r="J492" i="2"/>
  <c r="J493" i="2"/>
  <c r="J494" i="2"/>
  <c r="J495" i="2"/>
  <c r="J496" i="2"/>
  <c r="J497" i="2"/>
  <c r="J498" i="2"/>
  <c r="J499" i="2"/>
  <c r="J501" i="2"/>
  <c r="J502" i="2"/>
  <c r="J503" i="2"/>
  <c r="J504" i="2"/>
  <c r="J505" i="2"/>
  <c r="J506" i="2"/>
  <c r="J507" i="2"/>
  <c r="J508" i="2"/>
  <c r="J509" i="2"/>
  <c r="J510" i="2"/>
  <c r="J511" i="2"/>
  <c r="J512" i="2"/>
  <c r="J513" i="2"/>
  <c r="J514" i="2"/>
  <c r="J515" i="2"/>
  <c r="J516" i="2"/>
  <c r="J517" i="2"/>
  <c r="J518" i="2"/>
  <c r="J519" i="2"/>
  <c r="J520" i="2"/>
  <c r="J521" i="2"/>
  <c r="J522" i="2"/>
  <c r="J523" i="2"/>
  <c r="J524" i="2"/>
  <c r="J525" i="2"/>
  <c r="J526" i="2"/>
  <c r="J527" i="2"/>
  <c r="J528" i="2"/>
  <c r="J529" i="2"/>
  <c r="J530" i="2"/>
  <c r="J531" i="2"/>
  <c r="J532" i="2"/>
  <c r="J533" i="2"/>
  <c r="J534" i="2"/>
  <c r="J535" i="2"/>
  <c r="J536" i="2"/>
  <c r="J537" i="2"/>
  <c r="J538" i="2"/>
  <c r="J539" i="2"/>
  <c r="J540" i="2"/>
  <c r="J541" i="2"/>
  <c r="J542" i="2"/>
  <c r="J543" i="2"/>
  <c r="J544" i="2"/>
  <c r="J545" i="2"/>
  <c r="J546" i="2"/>
  <c r="J547" i="2"/>
  <c r="J548" i="2"/>
  <c r="J549" i="2"/>
  <c r="J550" i="2"/>
  <c r="J551" i="2"/>
  <c r="J552" i="2"/>
  <c r="J553" i="2"/>
  <c r="J554" i="2"/>
  <c r="J555" i="2"/>
  <c r="J556" i="2"/>
  <c r="J557" i="2"/>
  <c r="J558" i="2"/>
  <c r="J559" i="2"/>
  <c r="J560" i="2"/>
  <c r="J561" i="2"/>
  <c r="J562" i="2"/>
  <c r="J563" i="2"/>
  <c r="J564" i="2"/>
  <c r="J565" i="2"/>
  <c r="J566" i="2"/>
  <c r="J567" i="2"/>
  <c r="J568" i="2"/>
  <c r="J569" i="2"/>
  <c r="J570" i="2"/>
  <c r="J571" i="2"/>
  <c r="J572" i="2"/>
  <c r="J573" i="2"/>
  <c r="J574" i="2"/>
  <c r="J575" i="2"/>
  <c r="J576" i="2"/>
  <c r="J577" i="2"/>
  <c r="J578" i="2"/>
  <c r="J579" i="2"/>
  <c r="J580" i="2"/>
  <c r="J581" i="2"/>
  <c r="J582" i="2"/>
  <c r="J583" i="2"/>
  <c r="J584" i="2"/>
  <c r="J585" i="2"/>
  <c r="J586" i="2"/>
  <c r="J587" i="2"/>
  <c r="J588" i="2"/>
  <c r="J589" i="2"/>
  <c r="J590" i="2"/>
  <c r="J591" i="2"/>
  <c r="J592" i="2"/>
  <c r="J593" i="2"/>
  <c r="J594" i="2"/>
  <c r="J595" i="2"/>
  <c r="J596" i="2"/>
  <c r="J597" i="2"/>
  <c r="J598" i="2"/>
  <c r="J599" i="2"/>
  <c r="J600" i="2"/>
  <c r="J601" i="2"/>
  <c r="J602" i="2"/>
  <c r="J603" i="2"/>
  <c r="J604" i="2"/>
  <c r="J605" i="2"/>
  <c r="J606" i="2"/>
  <c r="J607" i="2"/>
  <c r="J608" i="2"/>
  <c r="J609" i="2"/>
  <c r="J610" i="2"/>
  <c r="J611" i="2"/>
  <c r="J612" i="2"/>
  <c r="J613" i="2"/>
  <c r="J614" i="2"/>
  <c r="J615" i="2"/>
  <c r="J616" i="2"/>
  <c r="J617" i="2"/>
  <c r="J618" i="2"/>
  <c r="J619" i="2"/>
  <c r="J620" i="2"/>
  <c r="J621" i="2"/>
  <c r="J622" i="2"/>
  <c r="J623" i="2"/>
  <c r="J624" i="2"/>
  <c r="J625" i="2"/>
  <c r="J626" i="2"/>
  <c r="J627" i="2"/>
  <c r="J628" i="2"/>
  <c r="J629" i="2"/>
  <c r="J630" i="2"/>
  <c r="J631" i="2"/>
  <c r="J632" i="2"/>
  <c r="J633" i="2"/>
  <c r="J634" i="2"/>
  <c r="J635" i="2"/>
  <c r="J636" i="2"/>
  <c r="J637" i="2"/>
  <c r="J638" i="2"/>
  <c r="J639" i="2"/>
  <c r="J640" i="2"/>
  <c r="J641" i="2"/>
  <c r="J642" i="2"/>
  <c r="J643" i="2"/>
  <c r="J644" i="2"/>
  <c r="J645" i="2"/>
  <c r="J646" i="2"/>
  <c r="J647" i="2"/>
  <c r="J648" i="2"/>
  <c r="J649" i="2"/>
  <c r="J650" i="2"/>
  <c r="J651" i="2"/>
  <c r="J652" i="2"/>
  <c r="J653" i="2"/>
  <c r="J654" i="2"/>
  <c r="J655" i="2"/>
  <c r="J656" i="2"/>
  <c r="J657" i="2"/>
  <c r="J658" i="2"/>
  <c r="J659" i="2"/>
  <c r="J660" i="2"/>
  <c r="J661" i="2"/>
  <c r="J662" i="2"/>
  <c r="J663" i="2"/>
  <c r="J664" i="2"/>
  <c r="J665" i="2"/>
  <c r="J666" i="2"/>
  <c r="J667" i="2"/>
  <c r="J668" i="2"/>
  <c r="J669" i="2"/>
  <c r="J670" i="2"/>
  <c r="J671" i="2"/>
  <c r="J672" i="2"/>
  <c r="J673" i="2"/>
  <c r="J674" i="2"/>
  <c r="J675" i="2"/>
  <c r="J676" i="2"/>
  <c r="J677" i="2"/>
  <c r="J678" i="2"/>
  <c r="J679" i="2"/>
  <c r="J680" i="2"/>
  <c r="J681" i="2"/>
  <c r="J682" i="2"/>
  <c r="J683" i="2"/>
  <c r="J684" i="2"/>
  <c r="J685" i="2"/>
  <c r="J686" i="2"/>
  <c r="J687" i="2"/>
  <c r="J688" i="2"/>
  <c r="J689" i="2"/>
  <c r="J690" i="2"/>
  <c r="J691" i="2"/>
  <c r="J692" i="2"/>
  <c r="J693" i="2"/>
  <c r="J694" i="2"/>
  <c r="J695" i="2"/>
  <c r="J696" i="2"/>
  <c r="J697" i="2"/>
  <c r="J698" i="2"/>
  <c r="J699" i="2"/>
  <c r="J700" i="2"/>
  <c r="J701" i="2"/>
  <c r="J702" i="2"/>
  <c r="J703" i="2"/>
  <c r="J704" i="2"/>
  <c r="J705" i="2"/>
  <c r="J706" i="2"/>
  <c r="J707" i="2"/>
  <c r="J708" i="2"/>
  <c r="J709" i="2"/>
  <c r="J710" i="2"/>
  <c r="J711" i="2"/>
  <c r="J712" i="2"/>
  <c r="J713" i="2"/>
  <c r="J714" i="2"/>
  <c r="J715" i="2"/>
  <c r="J716" i="2"/>
  <c r="J717" i="2"/>
  <c r="J718" i="2"/>
  <c r="J719" i="2"/>
  <c r="J720" i="2"/>
  <c r="J721" i="2"/>
  <c r="J722" i="2"/>
  <c r="J723" i="2"/>
  <c r="J724" i="2"/>
  <c r="J725" i="2"/>
  <c r="J726" i="2"/>
  <c r="J727" i="2"/>
  <c r="J728" i="2"/>
  <c r="J729" i="2"/>
  <c r="J730" i="2"/>
  <c r="J731" i="2"/>
  <c r="J732" i="2"/>
  <c r="J733" i="2"/>
  <c r="J734" i="2"/>
  <c r="J735" i="2"/>
  <c r="J736" i="2"/>
  <c r="J737" i="2"/>
  <c r="J738" i="2"/>
  <c r="J739" i="2"/>
  <c r="J740" i="2"/>
  <c r="J741" i="2"/>
  <c r="J742" i="2"/>
  <c r="J743" i="2"/>
  <c r="J744" i="2"/>
  <c r="J745" i="2"/>
  <c r="J746" i="2"/>
  <c r="J747" i="2"/>
  <c r="J748" i="2"/>
  <c r="J749" i="2"/>
  <c r="J750" i="2"/>
  <c r="J751" i="2"/>
  <c r="J752" i="2"/>
  <c r="J753" i="2"/>
  <c r="J754" i="2"/>
  <c r="J755" i="2"/>
  <c r="J756" i="2"/>
  <c r="J757" i="2"/>
  <c r="J758" i="2"/>
  <c r="J759" i="2"/>
  <c r="J760" i="2"/>
  <c r="J761" i="2"/>
  <c r="J762" i="2"/>
  <c r="J763" i="2"/>
  <c r="J764" i="2"/>
  <c r="J765" i="2"/>
  <c r="J766" i="2"/>
  <c r="J767" i="2"/>
  <c r="J768" i="2"/>
  <c r="J769" i="2"/>
  <c r="J770" i="2"/>
  <c r="J771" i="2"/>
  <c r="J772" i="2"/>
  <c r="J773" i="2"/>
  <c r="J774" i="2"/>
  <c r="J775" i="2"/>
  <c r="J776" i="2"/>
  <c r="J777" i="2"/>
  <c r="J778" i="2"/>
  <c r="J779" i="2"/>
  <c r="J780" i="2"/>
  <c r="J781" i="2"/>
  <c r="J782" i="2"/>
  <c r="J783" i="2"/>
  <c r="J784" i="2"/>
  <c r="J785" i="2"/>
  <c r="J786" i="2"/>
  <c r="J787" i="2"/>
  <c r="J788" i="2"/>
  <c r="J789" i="2"/>
  <c r="J790" i="2"/>
  <c r="J791" i="2"/>
  <c r="J792" i="2"/>
  <c r="J793" i="2"/>
  <c r="J794" i="2"/>
  <c r="J795" i="2"/>
  <c r="J796" i="2"/>
  <c r="J797" i="2"/>
  <c r="J798" i="2"/>
  <c r="J799" i="2"/>
  <c r="J800" i="2"/>
  <c r="J801" i="2"/>
  <c r="J802" i="2"/>
  <c r="J803" i="2"/>
  <c r="J804" i="2"/>
  <c r="J805" i="2"/>
  <c r="J806" i="2"/>
  <c r="J807" i="2"/>
  <c r="J808" i="2"/>
  <c r="J809" i="2"/>
  <c r="J810" i="2"/>
  <c r="J811" i="2"/>
  <c r="J812" i="2"/>
  <c r="J813" i="2"/>
  <c r="J814" i="2"/>
  <c r="J815" i="2"/>
  <c r="J816" i="2"/>
  <c r="J817" i="2"/>
  <c r="J818" i="2"/>
  <c r="J819" i="2"/>
  <c r="J820" i="2"/>
  <c r="J821" i="2"/>
  <c r="J822" i="2"/>
  <c r="J824" i="2"/>
  <c r="J825" i="2"/>
  <c r="J826" i="2"/>
  <c r="J827" i="2"/>
  <c r="J828" i="2"/>
  <c r="J829" i="2"/>
  <c r="J830" i="2"/>
  <c r="J831" i="2"/>
  <c r="J832" i="2"/>
  <c r="J833" i="2"/>
  <c r="J834" i="2"/>
  <c r="J835" i="2"/>
  <c r="J836" i="2"/>
  <c r="J837" i="2"/>
  <c r="J838" i="2"/>
  <c r="J839" i="2"/>
  <c r="J840" i="2"/>
  <c r="J841" i="2"/>
  <c r="J842" i="2"/>
  <c r="J843" i="2"/>
  <c r="J844" i="2"/>
  <c r="J845" i="2"/>
  <c r="J846" i="2"/>
  <c r="J847" i="2"/>
  <c r="J848" i="2"/>
  <c r="J849" i="2"/>
  <c r="J850" i="2"/>
  <c r="J851" i="2"/>
  <c r="J852" i="2"/>
  <c r="J853" i="2"/>
  <c r="J854" i="2"/>
  <c r="J855" i="2"/>
  <c r="J856" i="2"/>
  <c r="J857" i="2"/>
  <c r="J858" i="2"/>
  <c r="J859" i="2"/>
  <c r="J860" i="2"/>
  <c r="J861" i="2"/>
  <c r="J862" i="2"/>
  <c r="J863" i="2"/>
  <c r="J864" i="2"/>
  <c r="J865" i="2"/>
  <c r="J866" i="2"/>
  <c r="J867" i="2"/>
  <c r="J868" i="2"/>
  <c r="J869" i="2"/>
  <c r="J870" i="2"/>
  <c r="J871" i="2"/>
  <c r="J872" i="2"/>
  <c r="J873" i="2"/>
  <c r="J874" i="2"/>
  <c r="J875" i="2"/>
  <c r="J876" i="2"/>
  <c r="J877" i="2"/>
  <c r="J878" i="2"/>
  <c r="J879" i="2"/>
  <c r="J880" i="2"/>
  <c r="J881" i="2"/>
  <c r="J882" i="2"/>
  <c r="J883" i="2"/>
  <c r="J884" i="2"/>
  <c r="J885" i="2"/>
  <c r="J886" i="2"/>
  <c r="J887" i="2"/>
  <c r="J888" i="2"/>
  <c r="J889" i="2"/>
  <c r="J890" i="2"/>
  <c r="J891" i="2"/>
  <c r="J892" i="2"/>
  <c r="J893" i="2"/>
  <c r="J894" i="2"/>
  <c r="J895" i="2"/>
  <c r="J896" i="2"/>
  <c r="J7" i="2"/>
</calcChain>
</file>

<file path=xl/sharedStrings.xml><?xml version="1.0" encoding="utf-8"?>
<sst xmlns="http://schemas.openxmlformats.org/spreadsheetml/2006/main" count="7619" uniqueCount="1999">
  <si>
    <t>NOMBRES Y APELLIDOS</t>
  </si>
  <si>
    <t>PAIS DE NACIMIENTO</t>
  </si>
  <si>
    <t>CIUDAD DE NACIMIENTO</t>
  </si>
  <si>
    <t>FORMACIÓN ACADÉMICA</t>
  </si>
  <si>
    <t>FECHA DE INGRESO</t>
  </si>
  <si>
    <t>EXPERIENCIA LABORAL Y PROFESIONAL EN LA SECRETARÍA DISTRITAL DE SEGURIDAD, CONVIVENCIA Y JUSTICIA</t>
  </si>
  <si>
    <t>CARGO ACTUAL</t>
  </si>
  <si>
    <t>TIPO DE VINCULACIÓN ACTUAL</t>
  </si>
  <si>
    <t>NÚMERO ACTO ADMINISTRATIVO DE INGRESO</t>
  </si>
  <si>
    <t>DENOMINACIÓN DEL ACTO ADMNISTRATIVO DE INGRESO</t>
  </si>
  <si>
    <t>DEPENDENCIA EN LA QUE PRESTA SUS SERVICIOS</t>
  </si>
  <si>
    <t>DIRECCIÓN DE CORREO ELECTRÓNICO INSTITUCIONAL</t>
  </si>
  <si>
    <t>TELÉFONO INSTITUCIONAL</t>
  </si>
  <si>
    <t>COLOMBIA</t>
  </si>
  <si>
    <t>SECRETARIO DE DESPACHO CODIGO 020 GRADO 09</t>
  </si>
  <si>
    <t>LIBRE NOMBRAMIENTO Y REMOCION</t>
  </si>
  <si>
    <t>DESPACHO DEL SECRETARIO DISTRITAL DE SEGURIDAD, CONVIVENCIA Y JUSTICIA</t>
  </si>
  <si>
    <t>IBAGUE</t>
  </si>
  <si>
    <t>ASESOR CODIGO 105 GRADO 07</t>
  </si>
  <si>
    <t>BOGOTA D.C</t>
  </si>
  <si>
    <t>EDGAR ALEJANDRO REYES LOZANO</t>
  </si>
  <si>
    <t>alejandro.reyes@scj.gov.co</t>
  </si>
  <si>
    <t>ANDREA DEL PILAR ROJAS ALVAREZ</t>
  </si>
  <si>
    <t>ASESOR CODIGO 105 GRADO 04</t>
  </si>
  <si>
    <t>andrea.rojas@scj.gov.co</t>
  </si>
  <si>
    <t>SECRETARIO EJECUTIVO CODIGO 425 GRADO 27</t>
  </si>
  <si>
    <t>DERECHOS DE CARRERA ADMINISTRATIVA</t>
  </si>
  <si>
    <t>FUSAGASUGA</t>
  </si>
  <si>
    <t>AUXILIAR ADMINISTRATIVO CODIGO 407 GRADO 19</t>
  </si>
  <si>
    <t>JEFE DE OFICINA ASESORA CODIGO 115 GRADO 07</t>
  </si>
  <si>
    <t>OFICINA ASESORA DE PLANEACION</t>
  </si>
  <si>
    <t>PROFESIONAL ESPECIALIZADO CODIGO 222 GRADO 30</t>
  </si>
  <si>
    <t>CLAUDIA ISABEL OCAMPO BETANCURT</t>
  </si>
  <si>
    <t>PROFESIONAL ESPECIALIZADO CODIGO 222 GRADO 24</t>
  </si>
  <si>
    <t>claudia.ocampo@scj.gov.co</t>
  </si>
  <si>
    <t>MARIA MERCEDES RODRIGUEZ ESCOBAR</t>
  </si>
  <si>
    <t>maria.escobar@scj.gov.co</t>
  </si>
  <si>
    <t>ARIEL HERNAN LAYTON COY</t>
  </si>
  <si>
    <t>PROFESIONAL UNIVERSITARIO CODIGO 219 GRADO 16</t>
  </si>
  <si>
    <t>ariel.layton@scj.gov.co</t>
  </si>
  <si>
    <t>PROVISIONAL</t>
  </si>
  <si>
    <t>mary.buitrago@scj.gov.co</t>
  </si>
  <si>
    <t>PROFESIONAL UNIVERSITARIO CODIGO 219 GRADO 15</t>
  </si>
  <si>
    <t>CUCUTA</t>
  </si>
  <si>
    <t>monica.jaimes@scj.gov.co</t>
  </si>
  <si>
    <t>BLANCA LIGIA ALBAÑIL CANTOR</t>
  </si>
  <si>
    <t>blanca.albanil@scj.gov.co</t>
  </si>
  <si>
    <t>PAOLA ANDREA CHACON TELLEZ</t>
  </si>
  <si>
    <t>OFICINA ASESORA DE COMUNICACIONES</t>
  </si>
  <si>
    <t>paola.chacon@scj.gov.co</t>
  </si>
  <si>
    <t>JESUS ANTONIO CAMARGO ZAMBRANO</t>
  </si>
  <si>
    <t>PROFESIONAL ESPECIALIZADO CODIGO 222 GRADO 19</t>
  </si>
  <si>
    <t>jesusa.camargo@scj.gov.co</t>
  </si>
  <si>
    <t>ENRIQUE CARLOS GONZALEZ LUNA</t>
  </si>
  <si>
    <t>CARTAGENA</t>
  </si>
  <si>
    <t>enrique.gonzalez@scj.gov.co</t>
  </si>
  <si>
    <t>LEONARDO LOPEZ RIOS</t>
  </si>
  <si>
    <t>TECNICO OPERATIVO CODIGO 314 GRADO 19</t>
  </si>
  <si>
    <t>leonardo.lopez@scj.gov.co</t>
  </si>
  <si>
    <t>DIANA CAROLINA SUAREZ GORDILLO</t>
  </si>
  <si>
    <t>TECNICO OPERATIVO CODIGO 314 GRADO 12</t>
  </si>
  <si>
    <t>diana.suarez@scj.gov.co</t>
  </si>
  <si>
    <t>BUCARAMANGA</t>
  </si>
  <si>
    <t>GLORIA ESPERANZA ARIAS</t>
  </si>
  <si>
    <t>gloria.arias@scj.gov.co</t>
  </si>
  <si>
    <t>JEFE DE OFICINA CODIGO 006 GRADO 06</t>
  </si>
  <si>
    <t>PERIODO FIJO</t>
  </si>
  <si>
    <t>OFICINA DE CONTROL INTERNO</t>
  </si>
  <si>
    <t>TUNJA</t>
  </si>
  <si>
    <t>TECNICO ADMINISTRATIVO CODIGO 367 GRADO 12</t>
  </si>
  <si>
    <t>SANTA MARTA</t>
  </si>
  <si>
    <t>JEFE DE OFICINA CODIGO 006 GRADO 07</t>
  </si>
  <si>
    <t>OFICINA DE CONTROL DISCIPLINARIO INTERNO</t>
  </si>
  <si>
    <t>BRENDA ALEJANDRA HERNANDEZ MEZA</t>
  </si>
  <si>
    <t>brenda.hernandez@scj.gov.co</t>
  </si>
  <si>
    <t>PROFESIONAL UNIVERSITARIO CODIGO 219 GRADO 01</t>
  </si>
  <si>
    <t>JENNIFER CATHERINE VELASQUEZ TURGA</t>
  </si>
  <si>
    <t>jennifer.velasquez@scj.gov.co</t>
  </si>
  <si>
    <t>OFICINA DE ANALISIS DE INFORMACION Y ESTUDIOS ESTRATEGICOS</t>
  </si>
  <si>
    <t>CARLOS HECTOR ALVAREZ CONTRERAS</t>
  </si>
  <si>
    <t>carlos.alvarez@scj.gov.co</t>
  </si>
  <si>
    <t>JAIME AUGUSTO LEON PEREZ</t>
  </si>
  <si>
    <t>jaime.leon@scj.gov.co</t>
  </si>
  <si>
    <t>JORGE URIEL PORRAS SANCHEZ</t>
  </si>
  <si>
    <t>PROFESIONAL UNIVERSITARIO CODIGO 219 GRADO 18</t>
  </si>
  <si>
    <t>jorgeu.porras@scj.gov.co</t>
  </si>
  <si>
    <t>PROFESIONAL UNIVERSITARIO CODIGO 219 GRADO 12</t>
  </si>
  <si>
    <t>PROVISIONAL TEMPORAL</t>
  </si>
  <si>
    <t>WILMER HERNAN FAGUA RAQUIRA</t>
  </si>
  <si>
    <t>SECRETARIO CODIGO 440 GRADO 17</t>
  </si>
  <si>
    <t>wilmer.fagua@scj.gov.co</t>
  </si>
  <si>
    <t>ADA LUZ SANDOVAL HERAZO</t>
  </si>
  <si>
    <t>MONTERIA</t>
  </si>
  <si>
    <t>OFICINA CENTRO DE COMANDO, CONTROL, COMUNICACIONES Y COMPUTO -C4</t>
  </si>
  <si>
    <t>ada.sandoval@scj.gov.co</t>
  </si>
  <si>
    <t>HENRY MEDINA VALDERRAMA</t>
  </si>
  <si>
    <t>henry.medina@scj.gov.co</t>
  </si>
  <si>
    <t>OSCAR HERNAN PEREZ VANEGAS</t>
  </si>
  <si>
    <t>VILLAVICENCIO</t>
  </si>
  <si>
    <t>oscar.perez@scj.gov.co</t>
  </si>
  <si>
    <t>EDITH NATHALIE ROMERO BARRERA</t>
  </si>
  <si>
    <t>PERIODO DE PRUEBA</t>
  </si>
  <si>
    <t>edith.romero@scj.gov.co</t>
  </si>
  <si>
    <t>DIEGO ALBERTO DIAZ MANTILLA</t>
  </si>
  <si>
    <t>diego.diaz@scj.gov.co</t>
  </si>
  <si>
    <t>KELY JOHANNA MORA BAQUERO</t>
  </si>
  <si>
    <t>kely.mora@scj.gov.co</t>
  </si>
  <si>
    <t>ALICIA BARRERA OTALORA</t>
  </si>
  <si>
    <t>alicia.barrera@scj.gov.co</t>
  </si>
  <si>
    <t>HAROLD EDUARDO ROJAS CLAVIJO</t>
  </si>
  <si>
    <t>harold.rojas@scj.gov.co</t>
  </si>
  <si>
    <t>JEIMAR HERNANDO PINEDA HURTATIZ</t>
  </si>
  <si>
    <t>jeimar.pineda@scj.gov.co</t>
  </si>
  <si>
    <t>KARLA ALEJANDRA DIAZ DIAZ</t>
  </si>
  <si>
    <t>karla.diaz@scj.gov.co</t>
  </si>
  <si>
    <t>SERGIO IVAN QUIJANO LA ROTTA</t>
  </si>
  <si>
    <t>sergio.quijano@scj.gov.co</t>
  </si>
  <si>
    <t>JHOAN SEBASTIAN MENDEZ BONILLA</t>
  </si>
  <si>
    <t>AUXILIAR ADMINISTRATIVO CODIGO 407 GRADO 18</t>
  </si>
  <si>
    <t>jhoan.bonilla@scj.gov.co</t>
  </si>
  <si>
    <t>MONICA LILIANA FORERO GONZALEZ</t>
  </si>
  <si>
    <t>AUXILIAR ADMINISTRATIVO CODIGO 407 GRADO 20</t>
  </si>
  <si>
    <t>monica.forero@scj.gov.co</t>
  </si>
  <si>
    <t>JERSSON SEBASTIAN MANCERA ORDOÑEZ</t>
  </si>
  <si>
    <t>jersson.mancera@scj.gov.co</t>
  </si>
  <si>
    <t>ELIZABETH CAÑON RIVERA</t>
  </si>
  <si>
    <t>elizabeth.canon@scj.gov.co</t>
  </si>
  <si>
    <t>FELIPE ALBERTO ESCOBAR</t>
  </si>
  <si>
    <t>felipe.escobar@scj.gov.co</t>
  </si>
  <si>
    <t>AYANILE PEÑA VELASQUEZ</t>
  </si>
  <si>
    <t>CAQUEZA</t>
  </si>
  <si>
    <t>ayanile.pena@scj.gov.co</t>
  </si>
  <si>
    <t>JOSE LUIS RODRIGUEZ GARCIA</t>
  </si>
  <si>
    <t>jose.rodriguezg@scjgovcol.onmicrosoft.com</t>
  </si>
  <si>
    <t>NUBIA MARLEN SIERRA SANCHEZ</t>
  </si>
  <si>
    <t>nubia.sierra@scj.gov.co</t>
  </si>
  <si>
    <t>WILMER VARGAS AVILA</t>
  </si>
  <si>
    <t>wilmer.vargas@scj.gov.co</t>
  </si>
  <si>
    <t>WILMAR ENRIQUE LOPEZ RIVERA</t>
  </si>
  <si>
    <t>wilmar.lopez@scj.gov.co</t>
  </si>
  <si>
    <t>LUIS GABRIEL SANTAMARIA TELLEZ</t>
  </si>
  <si>
    <t>luis.santamaria@scj.gov.co</t>
  </si>
  <si>
    <t>ALEJANDRO GUTIERREZ GONZALEZ</t>
  </si>
  <si>
    <t>alejandro.gutierrez@scj.gov.co</t>
  </si>
  <si>
    <t>JUAN HERNANDO RODRIGUEZ MARTIN</t>
  </si>
  <si>
    <t>juan.rodriguezm@scj.gov.co</t>
  </si>
  <si>
    <t>RAFAEL MAURICIO GARCIA PIÑEROS</t>
  </si>
  <si>
    <t>rafael.garcia@scj.gov.co</t>
  </si>
  <si>
    <t>DEAVID RICARDO RAMIREZ HERRERA</t>
  </si>
  <si>
    <t>deavid.ramirez@scj.gov.co</t>
  </si>
  <si>
    <t>CAMILO ANDRES PAEZ TRIANA</t>
  </si>
  <si>
    <t>camilo.paeza@scj.gov.co</t>
  </si>
  <si>
    <t>ANDRES GUTIERREZ CLAVIJO</t>
  </si>
  <si>
    <t>andres.gutierrez@scj.gov.co</t>
  </si>
  <si>
    <t>JENNY ALEXANDRA RODRIGUEZ RAMIREZ</t>
  </si>
  <si>
    <t>jennya.rodriguez@scj.gov.co</t>
  </si>
  <si>
    <t>VLADIMIR HERRERA MONTENEGRO</t>
  </si>
  <si>
    <t>vladimir.herrera@scj.gov.co</t>
  </si>
  <si>
    <t>LOLA ISABEL PALACIO FARFAN</t>
  </si>
  <si>
    <t>lola.palacio@scj.gov.co</t>
  </si>
  <si>
    <t>JOHANNA CAROLINA RIVERA RICO</t>
  </si>
  <si>
    <t>johanna.rivera@scj.gov.co</t>
  </si>
  <si>
    <t>DAMARIS ELIZABETH FRANCO HUERFANO</t>
  </si>
  <si>
    <t>MONIQUIRA</t>
  </si>
  <si>
    <t>damaris.franco@scj.gov.co</t>
  </si>
  <si>
    <t>JOAN ESTIK LEON FETECUA</t>
  </si>
  <si>
    <t>joan.leon@scj.gov.co</t>
  </si>
  <si>
    <t>JOSE MAURICIO AMAYA SANCHEZ</t>
  </si>
  <si>
    <t>HONDA</t>
  </si>
  <si>
    <t>josem.amaya@scj.gov.co</t>
  </si>
  <si>
    <t>YURANY SANCHEZ MORA</t>
  </si>
  <si>
    <t>NEIVA</t>
  </si>
  <si>
    <t>yurany.sanchez@scj.gov.co</t>
  </si>
  <si>
    <t>hector.dussan@scj.gov.co</t>
  </si>
  <si>
    <t>LAURA CONSUELO RODRIGUEZ PLATA</t>
  </si>
  <si>
    <t>laura.rodriguez@scj.gov.co</t>
  </si>
  <si>
    <t>LUIS CARLOS HERNANDEZ PEÑA</t>
  </si>
  <si>
    <t>luis.hernandezp@scj.gov.co</t>
  </si>
  <si>
    <t>AGUSTIN RAFAEL CASTRO ARAUJO</t>
  </si>
  <si>
    <t>agustin.castro@scj.gov.co</t>
  </si>
  <si>
    <t>JOHN JAIRO CASTRO LEON</t>
  </si>
  <si>
    <t>john.castrol@scj.gov.co</t>
  </si>
  <si>
    <t>DIANA CATALINA PERALTA LEON</t>
  </si>
  <si>
    <t>diana.peralta@scj.gov.co</t>
  </si>
  <si>
    <t>ANA FERNANDA ROA RONCALLO</t>
  </si>
  <si>
    <t>ana.roa@scj.gov.co</t>
  </si>
  <si>
    <t>CRISTHIAN FELIPE RUIZ PULIDO</t>
  </si>
  <si>
    <t>cristhian.ruiz@scj.gov.co</t>
  </si>
  <si>
    <t>ANDRES FELIPE CASALLAS ESPINO</t>
  </si>
  <si>
    <t>andres.casallas@scj.gov.co</t>
  </si>
  <si>
    <t>ANDRES ORLANDO PEREZ LISCANO</t>
  </si>
  <si>
    <t>andres.perez@scj.gov.co</t>
  </si>
  <si>
    <t>ANGYE LISSET BALLEN LOPEZ</t>
  </si>
  <si>
    <t>angye.ballen@scj.gov.co</t>
  </si>
  <si>
    <t>MANUEL MARTINEZ SANCHEZ</t>
  </si>
  <si>
    <t>manuel.martinez@scj.gov.co</t>
  </si>
  <si>
    <t>MARY HELENA SARMIENTO FRANCO</t>
  </si>
  <si>
    <t>mary.sarmiento@scj.gov.co</t>
  </si>
  <si>
    <t>MONICA SORAIDA SOLER</t>
  </si>
  <si>
    <t>monica.soler@scj.gov.co</t>
  </si>
  <si>
    <t>ELIZABETH FERRUCHO RAMIREZ</t>
  </si>
  <si>
    <t>elizabeth.ferrucho@scj.gov.co</t>
  </si>
  <si>
    <t>INGRYD LIZETH LONDOÑO CUBILLOS</t>
  </si>
  <si>
    <t>ingryd.londono@scj.gov.co</t>
  </si>
  <si>
    <t>BRAYAN GUILLERMO RINCON PIÑEROS</t>
  </si>
  <si>
    <t>brayan.rincon@scj.gov.co</t>
  </si>
  <si>
    <t>JEIMY PATIÑO MORENO</t>
  </si>
  <si>
    <t>jeimy.patino@scj.gov.co</t>
  </si>
  <si>
    <t>CAMILO ANDRES SILVA GARAY</t>
  </si>
  <si>
    <t>camilo.silva@scj.gov.co</t>
  </si>
  <si>
    <t>CARLOS ANDRES RAMOS PEÑA</t>
  </si>
  <si>
    <t>carlos.ramos@scj.gov.co</t>
  </si>
  <si>
    <t>NATALIA RODRIGUEZ SANCHEZ</t>
  </si>
  <si>
    <t>natalia.rodriguez@scj.gov.co</t>
  </si>
  <si>
    <t>CARLOS ARTURO TIQUE TAPIERO</t>
  </si>
  <si>
    <t>carlos.tique@scj.gov.co</t>
  </si>
  <si>
    <t>SANDRA BIBIANA SOLORZANO GARCIA</t>
  </si>
  <si>
    <t>sandra.solorzano@scj.gov.co</t>
  </si>
  <si>
    <t>CAROLINA DEL PILAR MORENO ROJAS</t>
  </si>
  <si>
    <t>carolina.rojas@scj.gov.co</t>
  </si>
  <si>
    <t>CESAR MAURICIO JARAMILLO BARRIOS</t>
  </si>
  <si>
    <t>cesar.jaramillo@scj.gov.co</t>
  </si>
  <si>
    <t>JENNIFER ALEJANDRA GUTIERREZ RAMIREZ</t>
  </si>
  <si>
    <t>jennifer.gutierrez@scj.gov.co</t>
  </si>
  <si>
    <t>jhonatan.gonzalez@scj.gov.co</t>
  </si>
  <si>
    <t>RONALD ALEJANDRO MONTAÑO LOPEZ</t>
  </si>
  <si>
    <t>ronald.montano@scj.gov.co</t>
  </si>
  <si>
    <t>SANDRA PATRICIA PULIDO MORA</t>
  </si>
  <si>
    <t>sandra.pulido@scj.gov.co</t>
  </si>
  <si>
    <t>VIVIANA MARCELA FORERO TORRES</t>
  </si>
  <si>
    <t>viviana.forero@scj.gov.co</t>
  </si>
  <si>
    <t>CLAUDIA PATRICIA MONROY ORJUELA</t>
  </si>
  <si>
    <t>claudia.monroy@scj.gov.co</t>
  </si>
  <si>
    <t>JERSEY FARID PERALTA AROCA</t>
  </si>
  <si>
    <t>jersey.peralta@scj.gov.co</t>
  </si>
  <si>
    <t>RUTH ADRIANA LINARES APONTE</t>
  </si>
  <si>
    <t>ruth.linares@scj.gov.co</t>
  </si>
  <si>
    <t>ROCIO MILENA MARROQUIN PEREZ</t>
  </si>
  <si>
    <t>rocio.marroquin@scj.gov.co</t>
  </si>
  <si>
    <t>CLARA JUDITH SANCHEZ CAMARO</t>
  </si>
  <si>
    <t>PAMPLONA</t>
  </si>
  <si>
    <t>clara.sanchez@scj.gov.co</t>
  </si>
  <si>
    <t>KELLY JOHANNA ZAMBRANO CRUZ</t>
  </si>
  <si>
    <t>kelly.zambrano@scj.gov.co</t>
  </si>
  <si>
    <t>DIANA MARCELA PEÑA MORENO</t>
  </si>
  <si>
    <t>diana.pena@scj.gov.co</t>
  </si>
  <si>
    <t>BRAYAN DAVID PEREZ GOMEZ</t>
  </si>
  <si>
    <t>brayan.perez@scj.gov.co</t>
  </si>
  <si>
    <t>DENIS DEL CARMEN CARMONA GUZMAN</t>
  </si>
  <si>
    <t>SAN JUAN NEPOMUCENO</t>
  </si>
  <si>
    <t>denis.carmona@scj.gov.co</t>
  </si>
  <si>
    <t>EDWIN ENRIQUE MINDIOLA PACHECO</t>
  </si>
  <si>
    <t>edwin.mindiola@scj.gov.co</t>
  </si>
  <si>
    <t>LEIDY YOHANA QUICENO RODRIGUEZ</t>
  </si>
  <si>
    <t>leidy.quiceno@scj.gov.co</t>
  </si>
  <si>
    <t>DAVID ALEJANDRO VIVAS BORDA</t>
  </si>
  <si>
    <t>david.vivas@scj.gov.co</t>
  </si>
  <si>
    <t>MARILENE AVILA LOSADA</t>
  </si>
  <si>
    <t>marilene.avila@scj.gov.co</t>
  </si>
  <si>
    <t>MARIA ALEJANDRA MONTOYA MONROY</t>
  </si>
  <si>
    <t>maria.montoya@scj.gov.co</t>
  </si>
  <si>
    <t>CLAUDIA PATRICIA ARROYAVE MORALES</t>
  </si>
  <si>
    <t>claudia.arroyave@scj.gov.co</t>
  </si>
  <si>
    <t>GLADYS AMANDA PAEZ RODRIGUEZ</t>
  </si>
  <si>
    <t>gladys.paez@scj.gov.co</t>
  </si>
  <si>
    <t>JUAN CAMILO DUQUINO JIMENEZ</t>
  </si>
  <si>
    <t>juan.duquino@scj.gov.co</t>
  </si>
  <si>
    <t>VALENTINA YOLANDA DIAZ SUAREZ</t>
  </si>
  <si>
    <t>valentina.diaz@scj.gov.co</t>
  </si>
  <si>
    <t>JOHN FREDY FONSECA RICO</t>
  </si>
  <si>
    <t>jhohn.fonseca@scj.gov.co</t>
  </si>
  <si>
    <t>FRANKLIN CENON RODRIGUEZ RODRIGUEZ</t>
  </si>
  <si>
    <t>cenon.rodriguez@scj.gov.co</t>
  </si>
  <si>
    <t>YENNY MARYTZA MARTINEZ ROJAS</t>
  </si>
  <si>
    <t>yenny.martinez@scj.gov.co</t>
  </si>
  <si>
    <t>GILBERT ROMAN MORALES NIETO</t>
  </si>
  <si>
    <t>gilbert.morales@scj.gov.co</t>
  </si>
  <si>
    <t>GINA PATRICIA GONZALEZ PINZON</t>
  </si>
  <si>
    <t>gina.gonzalez@scj.gov.co</t>
  </si>
  <si>
    <t>EVELING NATALY ALVAREZ VASQUEZ</t>
  </si>
  <si>
    <t>eveling.alvarez@scj.gov.co</t>
  </si>
  <si>
    <t>NELLY CAROLINA ARIAS VARGAS</t>
  </si>
  <si>
    <t>nelly.arias@scj.gov.co</t>
  </si>
  <si>
    <t>JOHN FREDY SEGURA ACOSTA</t>
  </si>
  <si>
    <t>john.segura@scj.gov.co</t>
  </si>
  <si>
    <t>HECTOR AGUSTIN SIERRA MALAVER</t>
  </si>
  <si>
    <t>hector.sierra@scj.gov.co</t>
  </si>
  <si>
    <t>OMAR ALEJANDRO AMAYA AMAYA</t>
  </si>
  <si>
    <t>omar.amaya@scj.gov.co</t>
  </si>
  <si>
    <t>HEIDY JOHANNA CASTIBLANCO BAUTISTA</t>
  </si>
  <si>
    <t>heidy.castiblanco@scj.gov.co</t>
  </si>
  <si>
    <t>SONIA YOLANDA DAZA AMAYA</t>
  </si>
  <si>
    <t>sonia.daza@scj.gov.co</t>
  </si>
  <si>
    <t>HEINER GONZALO QUIROGA IPUS</t>
  </si>
  <si>
    <t>heiner.quiroga@scj.gov.co</t>
  </si>
  <si>
    <t>JAVIER ENRIQUE GONZALEZ RODRIGUEZ</t>
  </si>
  <si>
    <t>javier.gonzalezr@scj.gov.co</t>
  </si>
  <si>
    <t>HERMAN DOMINGO GARCIA RUIZ</t>
  </si>
  <si>
    <t>herman.garcia@scj.gov.co</t>
  </si>
  <si>
    <t>JUDY JADBLEIDY FERNANDEZ GOMEZ</t>
  </si>
  <si>
    <t>judy.fernandez@scj.gov.co</t>
  </si>
  <si>
    <t>DANIEL HUMBERTO GAÑAN PINO</t>
  </si>
  <si>
    <t>daniel.ganan@scj.gov.co</t>
  </si>
  <si>
    <t>INGRID DAYANA SANCHEZ ESCOBAR</t>
  </si>
  <si>
    <t>ingrid.sanchez@scj.gov.co</t>
  </si>
  <si>
    <t>OSCAR STIVE LOPEZ BENITEZ</t>
  </si>
  <si>
    <t>oscars.lopez@scj.gov.co</t>
  </si>
  <si>
    <t>CARLOS RODRIGUEZ HUERFANO</t>
  </si>
  <si>
    <t>carlos.rodriguezh@scj.gov.co</t>
  </si>
  <si>
    <t>MARCELA VILLAMIZAR MARTINEZ</t>
  </si>
  <si>
    <t>marcela.villamizar@scj.gov.co</t>
  </si>
  <si>
    <t>ANGELA PATRICIA TORRES BRIÑEZ</t>
  </si>
  <si>
    <t>angela.torres@scj.gov.co</t>
  </si>
  <si>
    <t>ARIEL ARNULFO AVILA TEJERO</t>
  </si>
  <si>
    <t>ariel.avila@scj.gov.co</t>
  </si>
  <si>
    <t>JEISON FABIAN AGREDO TOVAR</t>
  </si>
  <si>
    <t>jeison.agredo@scj.gov.co</t>
  </si>
  <si>
    <t>ANA CAROLINA VARGAS CHAVEZ</t>
  </si>
  <si>
    <t>anac.vargas@scj.gov.co</t>
  </si>
  <si>
    <t xml:space="preserve">JESUS ALBERTO GALINDO </t>
  </si>
  <si>
    <t>jesus.galindo@scj.gov.co</t>
  </si>
  <si>
    <t>ALAN CHRISTOPHER RINCON SEGURA</t>
  </si>
  <si>
    <t>alan.rincon@scj.gov.co</t>
  </si>
  <si>
    <t>JHON FREDY CAÑON GONZALEZ</t>
  </si>
  <si>
    <t>jhon.canon@scj.gov.co</t>
  </si>
  <si>
    <t>JHON HELBER RIAÑO CORRALES</t>
  </si>
  <si>
    <t>jhon.riano@scj.gov.co</t>
  </si>
  <si>
    <t>JOHAN NIEVES RIVERA</t>
  </si>
  <si>
    <t>johan.nieves@scj.gov.co</t>
  </si>
  <si>
    <t>NESTOR ARMANDO CORTES</t>
  </si>
  <si>
    <t>nestor.cortes@scj.gov.co</t>
  </si>
  <si>
    <t>JOHN MAURICIO OSPINA CASAS</t>
  </si>
  <si>
    <t>john.ospina@scj.gov.co</t>
  </si>
  <si>
    <t>ELIANA BLANCO SAENZ</t>
  </si>
  <si>
    <t>eliana.blanco@scj.gov.co</t>
  </si>
  <si>
    <t>JORGE ANDRES MEDINA RONCANCIO</t>
  </si>
  <si>
    <t>jorge.medina@scj.gov.co</t>
  </si>
  <si>
    <t>ROSNEY LARA MOSQUERA</t>
  </si>
  <si>
    <t>rosney.lara@scj.gov.co</t>
  </si>
  <si>
    <t>JOSE GILBERTO MARTINEZ POVEDA</t>
  </si>
  <si>
    <t>JOSE JOHNNY SANTAMARIA URREA</t>
  </si>
  <si>
    <t>jose.santamaria@scjgovcol.onmicrosoft.com</t>
  </si>
  <si>
    <t>ADRIANA MARIA TORRES ULLOA</t>
  </si>
  <si>
    <t>adriana.torres@scj.gov.co</t>
  </si>
  <si>
    <t>NANCY ESMERALDA RODRIGUEZ MARTINEZ</t>
  </si>
  <si>
    <t>nancy.rodriguez@scj.gov.co</t>
  </si>
  <si>
    <t>JOSE HERNANDO DIAZ PARRA</t>
  </si>
  <si>
    <t>jose.diazp@scj.gov.co</t>
  </si>
  <si>
    <t>JUAN CARLOS DIAZ KOPP</t>
  </si>
  <si>
    <t>juan.diaz@scj.gov.co</t>
  </si>
  <si>
    <t>JUAN CARLOS LONDOÑO VELEZ</t>
  </si>
  <si>
    <t>juan.londono@scj.gov.co</t>
  </si>
  <si>
    <t>JEISSON ANDRES TIBADUIZA GAITAN</t>
  </si>
  <si>
    <t>DUITAMA</t>
  </si>
  <si>
    <t>jeisson.tibaduiza@scj.gov.co</t>
  </si>
  <si>
    <t>SANTIAGO LOPEZ HERNANDEZ</t>
  </si>
  <si>
    <t>santiago.lopez@scj.gov.co</t>
  </si>
  <si>
    <t>DEIFY JIMENEZ BEJARANO</t>
  </si>
  <si>
    <t>deify.jimenez@scj.gov.co</t>
  </si>
  <si>
    <t>JULIE DEL PILAR MARTIN BOJACA</t>
  </si>
  <si>
    <t xml:space="preserve"> GACHETA </t>
  </si>
  <si>
    <t>julie.martin@scj.gov.co</t>
  </si>
  <si>
    <t>JULIETH PAOLA CASTRO TORO</t>
  </si>
  <si>
    <t>julieth.castro@scj.gov.co</t>
  </si>
  <si>
    <t>DANIELA ALEJANDRA CABALLERO CALDERON</t>
  </si>
  <si>
    <t>daniela.caballero@scj.gov.co</t>
  </si>
  <si>
    <t>ROBERTO CARLO VELANDIA GONZALEZ</t>
  </si>
  <si>
    <t>roberto.velandia@scj.gov.co</t>
  </si>
  <si>
    <t>KATHRYN ELIZABETH CASTILLO GARCIA</t>
  </si>
  <si>
    <t>kathryn.castillo@scj.gov.co</t>
  </si>
  <si>
    <t>ERIKA PAOLA QUIROZ LEON</t>
  </si>
  <si>
    <t>erika.quiroz@scj.gov.co</t>
  </si>
  <si>
    <t>LAURA JULIANA PLAZAS CAMACHO</t>
  </si>
  <si>
    <t>laura.plazas@scj.gov.co</t>
  </si>
  <si>
    <t>TATIANA BERNAL HERNANDEZ</t>
  </si>
  <si>
    <t>tatiana.bernal@scj.gov.co</t>
  </si>
  <si>
    <t>LEIDY JOHANNA GALINDO RODRIGUEZ</t>
  </si>
  <si>
    <t>leidy.galindo@scj.gov.co</t>
  </si>
  <si>
    <t>JORGE ENRIQUE MANCERA ARIAS</t>
  </si>
  <si>
    <t>jorge.mancera@scj.gov.co</t>
  </si>
  <si>
    <t>DEISY LORENA DIAZ DIAZ</t>
  </si>
  <si>
    <t>deisy.diaz@scj.gov.co</t>
  </si>
  <si>
    <t>RICARDO ANDRES BARRETO BERMUDEZ</t>
  </si>
  <si>
    <t>ricardo.barreto@scj.gov.co</t>
  </si>
  <si>
    <t>GUSTAVO ANDRES GOMEZ GOMEZ</t>
  </si>
  <si>
    <t>gustavoa.gomez@scj.gov.co</t>
  </si>
  <si>
    <t>LUCENDA MENDOZA GAITAN</t>
  </si>
  <si>
    <t>lucenda.mendoza@scj.gov.co</t>
  </si>
  <si>
    <t>LUIS ALBERTO SOLER SUAREZ</t>
  </si>
  <si>
    <t>luis.soler@scj.gov.co</t>
  </si>
  <si>
    <t>LUIS ANDRES GUZMAN MALAMBO</t>
  </si>
  <si>
    <t>luis.guzman@scj.gov.co</t>
  </si>
  <si>
    <t>LUIS FERNANDO AVILA MONTENEGRO</t>
  </si>
  <si>
    <t>luis.avila@scj.gov.co</t>
  </si>
  <si>
    <t>LUISA FERNANDA BEDOYA MONSALVE</t>
  </si>
  <si>
    <t>luisa.bedoya@scj.gov.co</t>
  </si>
  <si>
    <t>FABIAN ANDRES SALAMANCA PERALTA</t>
  </si>
  <si>
    <t>fabian.salamanca@scj.gov.co</t>
  </si>
  <si>
    <t>LUZ JANETH MARTINEZ MARTINEZ</t>
  </si>
  <si>
    <t>luz.martinez@scj.gov.co</t>
  </si>
  <si>
    <t>MAIRA MILENA MANCHEGO MACEA</t>
  </si>
  <si>
    <t>maira.manchego@scj.gov.co</t>
  </si>
  <si>
    <t>CAMILO ANDRES RATIVA BARBOSA</t>
  </si>
  <si>
    <t>camilo.rativa@scj.gov.co</t>
  </si>
  <si>
    <t>ELMER GILBERTO MEJIA BENAVIDES</t>
  </si>
  <si>
    <t>elmer.mejia@scj.gov.co</t>
  </si>
  <si>
    <t>MARIA FERNANDA CARDONA MARTINEZ</t>
  </si>
  <si>
    <t>maria.cardona@scj.gov.co</t>
  </si>
  <si>
    <t>CLAUDIA MILENA FARFAN AYERBE</t>
  </si>
  <si>
    <t>claudia.farfan@scj.gov.co</t>
  </si>
  <si>
    <t>BLANCA LIGIA ORTEGA URREGO</t>
  </si>
  <si>
    <t>blanca.ortega@scj.gov.co</t>
  </si>
  <si>
    <t>JENNYFER RODRIGUEZ MARTINEZ</t>
  </si>
  <si>
    <t>jennyfer.rodriguez@scj.gov.co</t>
  </si>
  <si>
    <t>ERNA CAROLINA TORRES GAMBOA</t>
  </si>
  <si>
    <t>erna.gamboa@scj.gov.co</t>
  </si>
  <si>
    <t>YALILA APARICIO MAYOR</t>
  </si>
  <si>
    <t>yalila.aparicio@scj.gov.co</t>
  </si>
  <si>
    <t>OSCAR JAVIER CARO GUEVARA</t>
  </si>
  <si>
    <t>oscar.caro@scj.gov.co</t>
  </si>
  <si>
    <t>YENNY PAOLA QUIÑONES TORRES</t>
  </si>
  <si>
    <t>yenny.quinones@scj.gov.co</t>
  </si>
  <si>
    <t>ANDRY YULIETH ROSAS PINEDA</t>
  </si>
  <si>
    <t>FLORENCIA</t>
  </si>
  <si>
    <t>andry.rosas@scj.gov.co</t>
  </si>
  <si>
    <t>PABLO ROBERTO CAMACHO SERPA</t>
  </si>
  <si>
    <t>pablo.camacho@scj.gov.co</t>
  </si>
  <si>
    <t>JORGE BAUTISTA LANDINEZ</t>
  </si>
  <si>
    <t>jorge.bautista@scj.gov.co</t>
  </si>
  <si>
    <t>ARSHAD NAREN MORALES PANTOJA</t>
  </si>
  <si>
    <t>arshad.morales@scj.gov.co</t>
  </si>
  <si>
    <t>MIRNA VIRGINIA MARTINEZ LLANOS</t>
  </si>
  <si>
    <t>mirna.martinez@scj.gov.co</t>
  </si>
  <si>
    <t>KAREN ANDREA GONZALEZ ZARATE</t>
  </si>
  <si>
    <t>karen.gonzalez@scj.gov.co</t>
  </si>
  <si>
    <t>JESSICA TATIANA MALDONADO MENDIETA</t>
  </si>
  <si>
    <t>jessica.maldonado@scj.gov.co</t>
  </si>
  <si>
    <t>IRENE NATHALIE HERNANDEZ GOMEZ</t>
  </si>
  <si>
    <t>irene.hernandez@scj.gov.co</t>
  </si>
  <si>
    <t>LUIS ALEJANDRO BARON AVELLA</t>
  </si>
  <si>
    <t>luis.baron@scj.gov.co</t>
  </si>
  <si>
    <t>OSCAR ALEXANDER GOMEZ GONZALEZ</t>
  </si>
  <si>
    <t>oscar.gomez@scjgovcol.onmicrosoft.com</t>
  </si>
  <si>
    <t>SANDRA CAROLINA RODRIGUEZ ARENAS</t>
  </si>
  <si>
    <t>sandra.rodriguez@scj.gov.co</t>
  </si>
  <si>
    <t>YINA PAOLA MARTINEZ ORTIZ</t>
  </si>
  <si>
    <t>yina.martinez@scj.gov.co</t>
  </si>
  <si>
    <t>MELANY RICO RAMIREZ</t>
  </si>
  <si>
    <t>melany.rico@scj.gov.co</t>
  </si>
  <si>
    <t>PAULA MILENA ARAQUE HERNANDEZ</t>
  </si>
  <si>
    <t xml:space="preserve"> TASCO </t>
  </si>
  <si>
    <t>paula.araque@scj.gov.co</t>
  </si>
  <si>
    <t>JANNETH PADILLA MENDOZA</t>
  </si>
  <si>
    <t>jannet.padilla@scjgovcol.onmicrosoft.com</t>
  </si>
  <si>
    <t>ALBA ROCIO SALLAS HERNANDEZ</t>
  </si>
  <si>
    <t>alba.sallas@scj.gov.co</t>
  </si>
  <si>
    <t>JHON WILLIAM FORERO VALENCIA</t>
  </si>
  <si>
    <t>jhon.forero@scj.gov.co</t>
  </si>
  <si>
    <t>DIANA CAROLINA NARVAEZ NUÑEZ</t>
  </si>
  <si>
    <t>diana.narvaez@scj.gov.co</t>
  </si>
  <si>
    <t>ross.cruz@scj.gov.co</t>
  </si>
  <si>
    <t>ALVARO ARTEAGA VARON</t>
  </si>
  <si>
    <t>ESPINAL</t>
  </si>
  <si>
    <t>alvaro.arteaga@scj.gov.co</t>
  </si>
  <si>
    <t>EDISON VILLANUEVA GARCIA</t>
  </si>
  <si>
    <t>edison.villanueva@scj.gov.co</t>
  </si>
  <si>
    <t>CINDY CATALINA PINZON SALAZAR</t>
  </si>
  <si>
    <t>cindy.pinzon@scj.gov.co</t>
  </si>
  <si>
    <t>ALEJANDRA STHEFANIA CALVACHE</t>
  </si>
  <si>
    <t>alejandra.calvache@scj.gov.co</t>
  </si>
  <si>
    <t>SANDRA LILIANA CORTES ESCOBAR</t>
  </si>
  <si>
    <t>sandra.cortes@scj.gov.co</t>
  </si>
  <si>
    <t>SANDRA MILENA LONDOÑO</t>
  </si>
  <si>
    <t>sandra.londono@scj.gov.co</t>
  </si>
  <si>
    <t>SERGIO ENRIQUE SOLIS UCROS</t>
  </si>
  <si>
    <t>sergio.solis@scj.gov.co</t>
  </si>
  <si>
    <t>SOONYI ALEJANDRA MUÑOZ TORRES</t>
  </si>
  <si>
    <t>soonyi.munoz@scj.gov.co</t>
  </si>
  <si>
    <t>SONIA ESPERANZA BEJARANO BARRETO</t>
  </si>
  <si>
    <t>sonia.bejarano@scj.gov.co</t>
  </si>
  <si>
    <t>JHONNY KABIR BOLAÑOS RAMIREZ</t>
  </si>
  <si>
    <t>jhonny.bolanos@scj.gov.co</t>
  </si>
  <si>
    <t>CRISTHIAN DAVID VALBUENA ABRIL</t>
  </si>
  <si>
    <t>cristhian.valbuena@scj.gov.co</t>
  </si>
  <si>
    <t>ANGIE TATIANA BARRETO RODRIGUEZ</t>
  </si>
  <si>
    <t>angie.barreto@scj.gov.co</t>
  </si>
  <si>
    <t>LUIS DARIO MESA ROJAS</t>
  </si>
  <si>
    <t>luis.mesa@scj.gov.co</t>
  </si>
  <si>
    <t>JHON EDWIN RAMIREZ CALDERON</t>
  </si>
  <si>
    <t>MANTA</t>
  </si>
  <si>
    <t>edwin.ramirez@scjgovcol.onmicrosoft.com</t>
  </si>
  <si>
    <t>WILLIAM FERNANDO LABRADOR LINARES</t>
  </si>
  <si>
    <t>william.labrador@scj.gov.co</t>
  </si>
  <si>
    <t>WILSON DAVID SANCHEZ DIAZ</t>
  </si>
  <si>
    <t>wilson.sanchez@scjgovcol.onmicrosoft.com</t>
  </si>
  <si>
    <t>XIOMARA DEL SOCORRO COMAS LONDOÑO</t>
  </si>
  <si>
    <t>xiomara.comas@scj.gov.co</t>
  </si>
  <si>
    <t>DEIVIT ISAAC PARADA HERNANDEZ</t>
  </si>
  <si>
    <t>deivit.parada@scj.gov.co</t>
  </si>
  <si>
    <t>MARIA CRISTINA MORALES</t>
  </si>
  <si>
    <t>maria.morales@scj.gov.co</t>
  </si>
  <si>
    <t>YULY ANDREA BORJA BAUTISTA</t>
  </si>
  <si>
    <t>yuli.borja@scj.gov.co</t>
  </si>
  <si>
    <t>OSCAR GIOVANNI ROJAS BARAHONA</t>
  </si>
  <si>
    <t>oscar.rojas@scj.gov.co</t>
  </si>
  <si>
    <t>VIVIANA ANDREA BELTRAN HERNANDEZ</t>
  </si>
  <si>
    <t>viviana.beltran@scj.gov.co</t>
  </si>
  <si>
    <t>CLAUDIA FERNANDA CHAVARRO FONSECA</t>
  </si>
  <si>
    <t>claudia.chavarro@scj.gov.co</t>
  </si>
  <si>
    <t>LEIDY CAROLINA SANCHEZ GIRALDO</t>
  </si>
  <si>
    <t>leidy.sanchez@scj.gov.co</t>
  </si>
  <si>
    <t>MELISSA ANDREA MUÑOZ VANEGAS</t>
  </si>
  <si>
    <t>melissa.munoz@scj.gov.co</t>
  </si>
  <si>
    <t>JUAN MASIAS JAIMES JAUREGUI</t>
  </si>
  <si>
    <t>juan.jaimes@scj.gov.co</t>
  </si>
  <si>
    <t>INGRID ASTRID HERNANDEZ TELLEZ</t>
  </si>
  <si>
    <t>ingrid.hernandez@scj.gov.co</t>
  </si>
  <si>
    <t>LUZ ELVIRA PEREZ CONTRERAS</t>
  </si>
  <si>
    <t>luz.perez@scj.gov.co</t>
  </si>
  <si>
    <t>LUIS FELIPE MUÑOZ CABRERA</t>
  </si>
  <si>
    <t>luis.munoz@scj.gov.co</t>
  </si>
  <si>
    <t>SONIA JUDITH LINARES DIAZ</t>
  </si>
  <si>
    <t>GACHALA</t>
  </si>
  <si>
    <t>sonia.linares@scj.gov.co</t>
  </si>
  <si>
    <t>LILIANA PAOLA CARDENAL MORALES</t>
  </si>
  <si>
    <t>liliana.cardenal@scj.gov.co</t>
  </si>
  <si>
    <t>ELKAR TORRES BRAVO</t>
  </si>
  <si>
    <t>VALLEDUPAR</t>
  </si>
  <si>
    <t>elkar.torres@scj.gov.co</t>
  </si>
  <si>
    <t>ZARITH ROCIO NIÑO RINCON</t>
  </si>
  <si>
    <t>zarith.nino@scj.gov.co</t>
  </si>
  <si>
    <t>NAZLY GHIZED ORTIZ HERNANDEZ</t>
  </si>
  <si>
    <t>nazly.ortiz@scj.gov.co</t>
  </si>
  <si>
    <t>FRAY EDHER DURAN LIEVANO</t>
  </si>
  <si>
    <t>fray.duran@scj.gov.co</t>
  </si>
  <si>
    <t>VIRGINIA ALEXANDRA MARTIN CARDENAS</t>
  </si>
  <si>
    <t>virginia.martin@scj.gov.co</t>
  </si>
  <si>
    <t>SUBSECRETARIO DE DESPACHO CODIGO 045 GRADO 08</t>
  </si>
  <si>
    <t>SUBSECRETARIA DE SEGURIDAD Y CONVIVENCIA</t>
  </si>
  <si>
    <t>ADRIANA CONSUELO ALVARADO MOGOLLON</t>
  </si>
  <si>
    <t>adriana.alvarado@scj.gov.co</t>
  </si>
  <si>
    <t>INGRID PAOLA RAMIREZ MARULANDA</t>
  </si>
  <si>
    <t>AUXILIAR ADMINISTRATIVO CODIGO 407 GRADO 27</t>
  </si>
  <si>
    <t>ingrid.ramirez@scj.gov.co</t>
  </si>
  <si>
    <t>DIRECTOR TECNICO CODIGO 009 GRADO 07</t>
  </si>
  <si>
    <t>DIRECCION DE PREVENCION Y CULTURA CIUDADANA</t>
  </si>
  <si>
    <t>KATY MILENA MARTINEZ ORTIZ</t>
  </si>
  <si>
    <t>katy.martinez@scj.gov.co</t>
  </si>
  <si>
    <t>DIANA MARCELA MARTINEZ SALGADO</t>
  </si>
  <si>
    <t>diana.martinezs@scj.gov.co</t>
  </si>
  <si>
    <t>ERIKA SANTANA HENKER</t>
  </si>
  <si>
    <t>erika.santana@scj.gov.co</t>
  </si>
  <si>
    <t>HASBLEIDY BOHORQUEZ PUERTO</t>
  </si>
  <si>
    <t>DIRECCION DE SEGURIDAD</t>
  </si>
  <si>
    <t>hasbleidy.bohorquez@scj.gov.co</t>
  </si>
  <si>
    <t>CLARIBEL ADLAI RAMIREZ JIMENEZ</t>
  </si>
  <si>
    <t>claribel.ramirez@scj.gov.co</t>
  </si>
  <si>
    <t>JOSE ANTONIO TRIVIÑO ABRIL</t>
  </si>
  <si>
    <t>jose.trivino@scj.gov.co</t>
  </si>
  <si>
    <t>OSCAR ADOLFO ESQUIVEL CABRERA</t>
  </si>
  <si>
    <t>oscar.esquivel@scj.gov.co</t>
  </si>
  <si>
    <t>ALISON ANDREA ROJAS CRUZ</t>
  </si>
  <si>
    <t>alison.rojas@scj.gov.co</t>
  </si>
  <si>
    <t>LEILA MARCELA QUEVEDO GUTIERREZ</t>
  </si>
  <si>
    <t>leila.quevedo@scj.gov.co</t>
  </si>
  <si>
    <t>VIVIANA CALDERON MORA</t>
  </si>
  <si>
    <t>viviana.calderon@scj.gov.co</t>
  </si>
  <si>
    <t>SOACHA</t>
  </si>
  <si>
    <t>SUBSECRETARIA DE ACCESO A LA JUSTICIA</t>
  </si>
  <si>
    <t>VIVIANA PAOLA RODRIGUEZ RODRIGUEZ</t>
  </si>
  <si>
    <t>viviana.rodriguez@scj.gov.co</t>
  </si>
  <si>
    <t>sandra.diaz@scj.gov.co</t>
  </si>
  <si>
    <t>DIRECCION DE ACCESO A LA JUSTICIA</t>
  </si>
  <si>
    <t>OSCAR HERNANDO MARTINEZ GARCIA</t>
  </si>
  <si>
    <t>PROFESIONAL ESPECIALIZADO CODIGO 222 GRADO 27</t>
  </si>
  <si>
    <t>oscar.martinez@scj.gov.co</t>
  </si>
  <si>
    <t>gisella.leon@scj.gov.co</t>
  </si>
  <si>
    <t>MIGUEL ANGEL MARTINEZ ARIAS</t>
  </si>
  <si>
    <t>miguel.martinez@scj.gov.co</t>
  </si>
  <si>
    <t>MILLER AUGUSTO DIAZ NAVARRO</t>
  </si>
  <si>
    <t>miller.diaz@scj.gov.co</t>
  </si>
  <si>
    <t>JENNY ROCIO SANCHEZ CONTRERAS</t>
  </si>
  <si>
    <t>CHOCONTA</t>
  </si>
  <si>
    <t>jenny.sanchez@scj.gov.co</t>
  </si>
  <si>
    <t>BRAYAN FABIAN PALACIO RICARDO</t>
  </si>
  <si>
    <t>brayan.palacio@scj.gov.co</t>
  </si>
  <si>
    <t>GINA LORENA SANCHEZ POLANIA</t>
  </si>
  <si>
    <t>CALI</t>
  </si>
  <si>
    <t>AUXILIAR ADMINISTRATIVO CODIGO 407 GRADO 13</t>
  </si>
  <si>
    <t>gina.sanchez@scj.gov.co</t>
  </si>
  <si>
    <t>ALBERTO RICAURTE PUENTES</t>
  </si>
  <si>
    <t>aricaurte@scj.gov.co</t>
  </si>
  <si>
    <t>ISABEL BURGOS OLARTE</t>
  </si>
  <si>
    <t>isabel.burgos@scj.gov.co</t>
  </si>
  <si>
    <t>ADRIANA MARCELA SANDOVAL NAVAS</t>
  </si>
  <si>
    <t>adriana.sandoval@scj.gov.co</t>
  </si>
  <si>
    <t>DIANA JAZMIN NIETO SOTO</t>
  </si>
  <si>
    <t>diana.nieto@scj.gov.co</t>
  </si>
  <si>
    <t>ANDRES FIDEL GUALDRON GOMEZ</t>
  </si>
  <si>
    <t>andres.gualdron@scj.gov.co</t>
  </si>
  <si>
    <t>MARTHA LUCIA BENAVIDES MELO</t>
  </si>
  <si>
    <t>martha.benavides@scj.gov.co</t>
  </si>
  <si>
    <t>ALVARO FERNANDO SALAZAR FIGUEROA</t>
  </si>
  <si>
    <t>alvaro.salazar@scj.gov.co</t>
  </si>
  <si>
    <t>LEIDY JOHANNA ARDILA ACOSTA</t>
  </si>
  <si>
    <t>leidy.ardila@scj.gov.co</t>
  </si>
  <si>
    <t>CAROLINA AREVALO GARZON</t>
  </si>
  <si>
    <t>carolina.arevalo@scj.gov.co</t>
  </si>
  <si>
    <t>CRISTINA DE LAS MERCEDES CARREÑO CARVAJAL</t>
  </si>
  <si>
    <t>cristina.carreno@scj.gov.co</t>
  </si>
  <si>
    <t>NANCY MARCELA BERNAL DIAZ</t>
  </si>
  <si>
    <t>nancy.bernal@scj.gov.co</t>
  </si>
  <si>
    <t>ALBA LEONOR MORERA ZAMBRANO</t>
  </si>
  <si>
    <t>alba.morera@scj.gov.co</t>
  </si>
  <si>
    <t>VALENTINA GIRALDO GONZALEZ</t>
  </si>
  <si>
    <t>ARMENIA (QUINDIO)</t>
  </si>
  <si>
    <t>valentina.giraldo@scj.gov.co</t>
  </si>
  <si>
    <t>LUIS ALONSO BAUTISTA GALVIS</t>
  </si>
  <si>
    <t>luis.bautista@scj.gov.co</t>
  </si>
  <si>
    <t>luz.quinones@scj.gov.co</t>
  </si>
  <si>
    <t>FABIO ADRIAN JOYA OCAMPO</t>
  </si>
  <si>
    <t>fabio.joya@scj.gov.co</t>
  </si>
  <si>
    <t>MARIA MERCEDES CORDOBA BARBOSA</t>
  </si>
  <si>
    <t>mmcordoba@scj.gov.co</t>
  </si>
  <si>
    <t>MARTHA LUCIA URREA PARDO</t>
  </si>
  <si>
    <t>martha.urrea@scj.gov.co</t>
  </si>
  <si>
    <t>alex.bermeo@scj.gov.co</t>
  </si>
  <si>
    <t>SANDRA MILENA FIERRO MALDONADO</t>
  </si>
  <si>
    <t>sandra.fierro@scj.gov.co</t>
  </si>
  <si>
    <t>CLAUDIA IRENE ZAMBRANO CANTOR</t>
  </si>
  <si>
    <t>claudiai.zambrano@scj.gov.co</t>
  </si>
  <si>
    <t>RICARDO BOLIVAR SABOGAL</t>
  </si>
  <si>
    <t>ricardo.bolivar@scj.gov.co</t>
  </si>
  <si>
    <t>MARIA CLARA RODRIGUEZ DIAZ</t>
  </si>
  <si>
    <t>maria.rodriguez@scj.gov.co</t>
  </si>
  <si>
    <t>MYRIAM CONSUELO CAMACHO MARQUEZ</t>
  </si>
  <si>
    <t>consuelo.camacho@scj.gov.co</t>
  </si>
  <si>
    <t>LIDIA LORENA NAVARRO SAAVEDRA</t>
  </si>
  <si>
    <t>lidia.navarro@scj.gov.co</t>
  </si>
  <si>
    <t>MARITZA LEON DIAZ</t>
  </si>
  <si>
    <t>maritza.leon@scj.gov.co</t>
  </si>
  <si>
    <t>MAGDA JANNETH PINTO GUAYAZAN</t>
  </si>
  <si>
    <t>magda.pinto@scj.gov.co</t>
  </si>
  <si>
    <t>LUZ STELLA CANO SUAREZ</t>
  </si>
  <si>
    <t>luz.cano@scj.gov.co</t>
  </si>
  <si>
    <t>NANCY DE LA CRUZ PEREZ MONTOYA</t>
  </si>
  <si>
    <t>nancy.perez@scj.gov.co</t>
  </si>
  <si>
    <t>MARCO ALEJANDRO GOMEZ ESLAVA</t>
  </si>
  <si>
    <t>UBATE</t>
  </si>
  <si>
    <t>marco.gomez@scj.gov.co</t>
  </si>
  <si>
    <t>HECTOR RUIZ OLAYA</t>
  </si>
  <si>
    <t>hector.ruiz@scj.gov.co</t>
  </si>
  <si>
    <t>GLORIA ESPERANZA RINCON RODRIGUEZ</t>
  </si>
  <si>
    <t>gloria.rincon@scj.gov.co</t>
  </si>
  <si>
    <t>ALBERTO GODOY MURILLO</t>
  </si>
  <si>
    <t>alberto.godoy@scj.gov.co</t>
  </si>
  <si>
    <t>MARTHA YANET SARMIENTO LEON</t>
  </si>
  <si>
    <t>martha.sarmiento@scj.gov.co</t>
  </si>
  <si>
    <t>ALEJANDRA SOFIA OLMOS MOLARES</t>
  </si>
  <si>
    <t>alejandra.olmos@scj.gov.co</t>
  </si>
  <si>
    <t>LIDA JANETH RUIZ GUATAQUI</t>
  </si>
  <si>
    <t>lida.ruiz@scj.gov.co</t>
  </si>
  <si>
    <t>JORGE DANIEL SOLANO PAZ</t>
  </si>
  <si>
    <t>jorge.solano@scj.gov.co</t>
  </si>
  <si>
    <t>johanna.rativa@scj.gov.co</t>
  </si>
  <si>
    <t>CAROLINA ZARATE ARCOS</t>
  </si>
  <si>
    <t>carolina.zarate@scj.gov.co</t>
  </si>
  <si>
    <t>ALFREDO MARQUEZ</t>
  </si>
  <si>
    <t>alfredo.marquez@scj.gov.co</t>
  </si>
  <si>
    <t>DIANA PEREA JIMENEZ</t>
  </si>
  <si>
    <t>diana.perea@scj.gov.co</t>
  </si>
  <si>
    <t>MARGARITA BELTRAN NIÑO</t>
  </si>
  <si>
    <t>margarita.beltran@scj.gov.co</t>
  </si>
  <si>
    <t>DORIS PINTO CASTILLO</t>
  </si>
  <si>
    <t>doris.pinto@scj.gov.co</t>
  </si>
  <si>
    <t>ELSA PATRICIA OLMOS RUBIO</t>
  </si>
  <si>
    <t>elsa.olmos@scj.gov.co</t>
  </si>
  <si>
    <t>JOSE DE JESUS HERRERA ROA</t>
  </si>
  <si>
    <t>jose.herrera@scj.gov.co</t>
  </si>
  <si>
    <t>LUZ MERY RIAÑO REYES</t>
  </si>
  <si>
    <t>luz.riano@scj.gov.co</t>
  </si>
  <si>
    <t>IVAN ARTURO TORRES ARANGUREN</t>
  </si>
  <si>
    <t>DIRECCION DE RESPONSABILIDAD PENAL ADOLESCENTE</t>
  </si>
  <si>
    <t>ivan.torres@scj.gov.co</t>
  </si>
  <si>
    <t>EFRAIN ARMANDO ZAMBRANO CAMARGO</t>
  </si>
  <si>
    <t>SOGAMOSO</t>
  </si>
  <si>
    <t>efrain.zambrano@scj.gov.co</t>
  </si>
  <si>
    <t>JORGE MARIO CAMELO SANCHEZ</t>
  </si>
  <si>
    <t>CALARCA</t>
  </si>
  <si>
    <t>jorge.camelo@scj.gov.co</t>
  </si>
  <si>
    <t>YOLIANA HERNANDEZ ROZO</t>
  </si>
  <si>
    <t>yoliana.hernandez@scj.gov.co</t>
  </si>
  <si>
    <t>MARIA INES GOMEZ ROJAS</t>
  </si>
  <si>
    <t>maria.gomez@scj.gov.co</t>
  </si>
  <si>
    <t>ADRIANA PATRICIA HERNANDEZ MARIN</t>
  </si>
  <si>
    <t>CHAPARRAL</t>
  </si>
  <si>
    <t>DIRECCION CARCEL DISTRITAL</t>
  </si>
  <si>
    <t>adriana.hernandez@scj.gov.co</t>
  </si>
  <si>
    <t>DIANA PAOLA PARDO RODRIGUEZ</t>
  </si>
  <si>
    <t>diana.pardo@scj.gov.co</t>
  </si>
  <si>
    <t>MARTHA LUDIBIA CORREDOR MAHECHA</t>
  </si>
  <si>
    <t>martha.corredor@scj.gov.co</t>
  </si>
  <si>
    <t>YAMILE AMPARO ESPITIA ALARCON</t>
  </si>
  <si>
    <t>yamile.espitia@scj.gov.co</t>
  </si>
  <si>
    <t>YENNY PAOLIN DAZA GUTIERREZ</t>
  </si>
  <si>
    <t>yenny.daza@scj.gov.co</t>
  </si>
  <si>
    <t>PEDRO ALEXANDER COMBA HERNANDEZ</t>
  </si>
  <si>
    <t>pedro.comba@scj.gov.co</t>
  </si>
  <si>
    <t>LILIANA DEL PILAR GUTIERREZ MOYA</t>
  </si>
  <si>
    <t>liliana.gutierrez@scj.gov.co</t>
  </si>
  <si>
    <t>LADY VIVIANA MESA MESA</t>
  </si>
  <si>
    <t>lady.mesa@scj.gov.co</t>
  </si>
  <si>
    <t>LUZ YAMILE AVELLANEDA ROZO</t>
  </si>
  <si>
    <t>ELBAN EMILIO PARRA LAGUNA</t>
  </si>
  <si>
    <t>elban.parra@scj.gov.co</t>
  </si>
  <si>
    <t>OMAR ALEXANDER CUTIVA MARTINEZ</t>
  </si>
  <si>
    <t>TENIENTE DE PRISIONES CODIGO 457 GRADO 21</t>
  </si>
  <si>
    <t>omar.cutiva@scj.gov.co</t>
  </si>
  <si>
    <t>EVER IVAN GARZON SANDOVAL</t>
  </si>
  <si>
    <t>ever.garzon@scj.gov.co</t>
  </si>
  <si>
    <t>SERAFIN ARENAS ARENAS</t>
  </si>
  <si>
    <t>SARGENTO DE PRISIONES CODIGO 438 GRADO 18</t>
  </si>
  <si>
    <t>serafin.arenas@scj.gov.co</t>
  </si>
  <si>
    <t>MELINA CARDENAS VALDERRAMA</t>
  </si>
  <si>
    <t>melina.cardenas@scj.gov.co</t>
  </si>
  <si>
    <t>RUBEN DARIO GUTIERREZ GOMEZ</t>
  </si>
  <si>
    <t>ruben.gutierrez@scj.gov.co</t>
  </si>
  <si>
    <t>PEDRO JOSE VALENCIA RIVERA</t>
  </si>
  <si>
    <t>pedro.valencia@scj.gov.co</t>
  </si>
  <si>
    <t>MIGUEL FERNANDO SARMIENTO ROMERO</t>
  </si>
  <si>
    <t>miguel.sarmiento@scj.gov.co</t>
  </si>
  <si>
    <t>HURBEY CHAPARRO MARIN</t>
  </si>
  <si>
    <t xml:space="preserve"> CIRCASIA </t>
  </si>
  <si>
    <t>hurbey.chaparro@scj.gov.co</t>
  </si>
  <si>
    <t>EDUIN ALFONSO PARDO BAUTISTA</t>
  </si>
  <si>
    <t>SANTANA</t>
  </si>
  <si>
    <t>eduin.pardo@scj.gov.co</t>
  </si>
  <si>
    <t>ADRIANA PATRICIA GALAN OCHOA</t>
  </si>
  <si>
    <t>CABO DE PRISIONES CODIGO 428 GRADO 17</t>
  </si>
  <si>
    <t>adriana.galan@scj.gov.co</t>
  </si>
  <si>
    <t>DAIRO DAVID DIAZ RODRIGUEZ</t>
  </si>
  <si>
    <t>dairo.diaz@scj.gov.co</t>
  </si>
  <si>
    <t>FREDDY GIOVANNY GUZMAN BONILLA</t>
  </si>
  <si>
    <t>freddy.guzman@scj.gov.co</t>
  </si>
  <si>
    <t>HERMAN JAVIER VALBUENA PEÑA</t>
  </si>
  <si>
    <t>herman.valbuena@scj.gov.co</t>
  </si>
  <si>
    <t>JULIO CESAR CABALLERO GALINDO</t>
  </si>
  <si>
    <t>julio.caballero@scj.gov.co</t>
  </si>
  <si>
    <t>LUIS ALEJANDRO ACUÑA CASTRO</t>
  </si>
  <si>
    <t>luis.acuna@scj.gov.co</t>
  </si>
  <si>
    <t>MARCO ALEJANDRO GUTIERREZ RODRIGUEZ</t>
  </si>
  <si>
    <t>marco.gutierrez@scj.gov.co</t>
  </si>
  <si>
    <t>VILMA ROCIO CARDENAS CAMELO</t>
  </si>
  <si>
    <t>vilma.cardenas@scj.gov.co</t>
  </si>
  <si>
    <t>NEVER CAMILO CHAVEZ PADILLA</t>
  </si>
  <si>
    <t>GUARDIAN CODIGO 485 GRADO 15</t>
  </si>
  <si>
    <t>never.chavez@scj.gov.co</t>
  </si>
  <si>
    <t>RENATA LEGUIZAMON</t>
  </si>
  <si>
    <t>renata.leguizamon@scj.gov.co</t>
  </si>
  <si>
    <t>JAIDER JHOHENNER HENRIQUEZ RADA</t>
  </si>
  <si>
    <t>jaider.henriquez@scj.gov.co</t>
  </si>
  <si>
    <t>NILTON ALBERTO CORTES GONZALEZ</t>
  </si>
  <si>
    <t>nilton.cortes@scj.gov.co</t>
  </si>
  <si>
    <t>YIMER FERNEY FORERO CASTILLO</t>
  </si>
  <si>
    <t>SAN PABLO DE BORBUR</t>
  </si>
  <si>
    <t>yimer.forero@scj.gov.co</t>
  </si>
  <si>
    <t xml:space="preserve">RAUL ALEXANDER ROBLES </t>
  </si>
  <si>
    <t>alexander.robles@scj.gov.co</t>
  </si>
  <si>
    <t>YONNY ALEXANDER ECHAVARRIA PIEDRAHITA</t>
  </si>
  <si>
    <t>yonny.echavarria@scj.gov.co</t>
  </si>
  <si>
    <t>ANA JULIA RODRIGUEZ MARTINEZ</t>
  </si>
  <si>
    <t>anaj.rodriguez@scj.gov.co</t>
  </si>
  <si>
    <t>ANA MARIA RODRIGUEZ GAITAN</t>
  </si>
  <si>
    <t>ana.rodriguez@scj.gov.co</t>
  </si>
  <si>
    <t>JHONATTAN OSORIO</t>
  </si>
  <si>
    <t>jhonathan.osorio@scj.gov.co</t>
  </si>
  <si>
    <t>CRISTHIAN ALFONSO SANCHEZ GARZON</t>
  </si>
  <si>
    <t>cristhianalf.sanchez@scj.gov.co</t>
  </si>
  <si>
    <t>ANDRES FELIPE GOMEZ FERNANDEZ</t>
  </si>
  <si>
    <t>andresf.gomez@scj.gov.co</t>
  </si>
  <si>
    <t>ANDRES FELIPE PATIÑO DUQUE</t>
  </si>
  <si>
    <t>andres.patino@scj.gov.co</t>
  </si>
  <si>
    <t>ANDRES LOPEZ GONZALEZ</t>
  </si>
  <si>
    <t>andres.lopezg@scj.gov.co</t>
  </si>
  <si>
    <t>EDINSON ALMANZA DORADO</t>
  </si>
  <si>
    <t>AGUACHICA</t>
  </si>
  <si>
    <t>edinson.almanza@scj.gov.co</t>
  </si>
  <si>
    <t>MONICA MARIA GARZON BEDOYA</t>
  </si>
  <si>
    <t>monicama.garzon@scj.gov.co</t>
  </si>
  <si>
    <t>BARTOLOME PEREZ ALBARRACIN</t>
  </si>
  <si>
    <t>bartolome.perez@scj.gov.co</t>
  </si>
  <si>
    <t>BIBIANA ANGELICA CALVO SUAREZ</t>
  </si>
  <si>
    <t>bibiana.calvo@scj.gov.co</t>
  </si>
  <si>
    <t>CESAR HARLEY DUARTE </t>
  </si>
  <si>
    <t>cesar.duarte@scj.gov.co</t>
  </si>
  <si>
    <t>CAMILO ANDRES QUIROGA PINEDA</t>
  </si>
  <si>
    <t>camilo.quiroga@scj.gov.co</t>
  </si>
  <si>
    <t>CARINT MELITZA VELANDIA BURGOS</t>
  </si>
  <si>
    <t>carint.velandia@scj.gov.co</t>
  </si>
  <si>
    <t>CARLOS ADRIAN SANCHEZ URECHE</t>
  </si>
  <si>
    <t>SAN DIEGO (CESAR)</t>
  </si>
  <si>
    <t>carlos.sanchez@scj.gov.co</t>
  </si>
  <si>
    <t>LUIS MIGUEL HERNANDEZ BARRETO</t>
  </si>
  <si>
    <t>luis.hernandezb@scj.gov.co</t>
  </si>
  <si>
    <t>FIDEL RODRIGO SIERRA BERNAL</t>
  </si>
  <si>
    <t>fidel.sierra@scj.gov.co</t>
  </si>
  <si>
    <t>CAROL LIZETH ROMERO ARAGONES</t>
  </si>
  <si>
    <t>carol.romero@scj.gov.co</t>
  </si>
  <si>
    <t>SEBASTIAN ROA APONTE</t>
  </si>
  <si>
    <t>sebastian.roa@scj.gov.co</t>
  </si>
  <si>
    <t>CESAR ANDRES PARRA DIAZ</t>
  </si>
  <si>
    <t>cesar.parra@scj.gov.co</t>
  </si>
  <si>
    <t>MILTON FERNEY BURGOS TOVAR</t>
  </si>
  <si>
    <t>CHIQUINQUIRA</t>
  </si>
  <si>
    <t>milton.burgos@scj.gov.co</t>
  </si>
  <si>
    <t xml:space="preserve">CLAUDIA VIVIANA CASTRO </t>
  </si>
  <si>
    <t>claudia.castro@scj.gov.co</t>
  </si>
  <si>
    <t>SANTIAGO ANDRES VERGARA RODRIGUEZ</t>
  </si>
  <si>
    <t>santiago.vergara@scj.gov.co</t>
  </si>
  <si>
    <t>DANIEL CRISTOFER ORJUELA SANCHEZ</t>
  </si>
  <si>
    <t>daniel.orjuela@scj.gov.co</t>
  </si>
  <si>
    <t>DAVIER APONTE SORIA</t>
  </si>
  <si>
    <t>davier.aponte@scj.gov.co</t>
  </si>
  <si>
    <t>WILMER ENRIQUE REYES ARISMENDI</t>
  </si>
  <si>
    <t>wilmer.reyes@scj.gov.co</t>
  </si>
  <si>
    <t>DIANA MARIA SOLORZANO RAMOS</t>
  </si>
  <si>
    <t>diana.solorzano@scj.gov.co</t>
  </si>
  <si>
    <t>DIDIER RODRIGUEZ LUGO</t>
  </si>
  <si>
    <t>didier.rodriguez@scj.gov.co</t>
  </si>
  <si>
    <t>DIEGO FABIAN SAAVEDRA ESCOBAR</t>
  </si>
  <si>
    <t>diego.saavedra@scj.gov.co</t>
  </si>
  <si>
    <t>DIEGO FABIAN SILVA MALAVER</t>
  </si>
  <si>
    <t>diego.silva@scj.gov.co</t>
  </si>
  <si>
    <t>DIEGO REINALDO PRADA HERRERA</t>
  </si>
  <si>
    <t>diego.prada@scj.gov.co</t>
  </si>
  <si>
    <t>EDGAR HERRERA MARTIN</t>
  </si>
  <si>
    <t>edgar.herrera@scj.gov.co</t>
  </si>
  <si>
    <t>ABELARDO ARBEI ALDANA AREVALO</t>
  </si>
  <si>
    <t>abelardo.aldana@scj.gov.co</t>
  </si>
  <si>
    <t>FRANCISCO ANTONIO MARTINEZ RINCON</t>
  </si>
  <si>
    <t>francisco.martinez@scj.gov.co</t>
  </si>
  <si>
    <t>LAURA YESENIA GUERRERO BLANCO</t>
  </si>
  <si>
    <t>laura.guerrero@scj.gov.co</t>
  </si>
  <si>
    <t>EDILSON JAVIER PINTO GARZON</t>
  </si>
  <si>
    <t>edilson.pinto@scj.gov.co</t>
  </si>
  <si>
    <t xml:space="preserve">FABIAN ERNESTO GONZALEZ </t>
  </si>
  <si>
    <t>fabian.gonzalez@scj.gov.co</t>
  </si>
  <si>
    <t>MOISES STEVEN PAYAN SANTILLANO</t>
  </si>
  <si>
    <t>moises.payan@scj.gov.co</t>
  </si>
  <si>
    <t>FERNEY ALBERTO FLOREZ PEÑA</t>
  </si>
  <si>
    <t>ferney.florez@scj.gov.co</t>
  </si>
  <si>
    <t>JULIAN DAVID PORRAS MARIN</t>
  </si>
  <si>
    <t>julian.porras@scj.gov.co</t>
  </si>
  <si>
    <t>EDUARDO JOAQUIN RHENALS AVILEZ</t>
  </si>
  <si>
    <t xml:space="preserve"> CIENAGA DE ORO</t>
  </si>
  <si>
    <t>eduardo.rhenals@scj.gov.co</t>
  </si>
  <si>
    <t>FRANCISCO JAVIER CARREÑO ROMERO</t>
  </si>
  <si>
    <t>francisco.carreno@scj.gov.co</t>
  </si>
  <si>
    <t>FRANKLIN DURFAY ECHEVERRIA MORENO</t>
  </si>
  <si>
    <t>franklin.echeverria@scj.gov.co</t>
  </si>
  <si>
    <t>GABRIEL CHAVEZ CRUZ</t>
  </si>
  <si>
    <t>gabriel.chavez@scj.gov.co</t>
  </si>
  <si>
    <t>JUAN CAMILO YAZO PARRA</t>
  </si>
  <si>
    <t>juan.yazo@scj.gov.co</t>
  </si>
  <si>
    <t>GELVER MENESES GIRALDO</t>
  </si>
  <si>
    <t>gelver.meneses@scj.gov.co</t>
  </si>
  <si>
    <t>PEDRO LUIS NOVOA VALLEJO</t>
  </si>
  <si>
    <t>pedro.novoa@scj.gov.co</t>
  </si>
  <si>
    <t>DIANA FERNANDA JIMENEZ BENITEZ</t>
  </si>
  <si>
    <t>fernanda.jimenez@scj.gov.co</t>
  </si>
  <si>
    <t>YIMI FERNANDO CRUZ DAZA</t>
  </si>
  <si>
    <t>PESCA (BOYACA)</t>
  </si>
  <si>
    <t>yimi.cruz@scj.gov.co</t>
  </si>
  <si>
    <t>BLANCA LYDI BELTRAN URREGO</t>
  </si>
  <si>
    <t>blanca.beltran@scj.gov.co</t>
  </si>
  <si>
    <t>IRMA ZARINY LOZANO ASPRILLA</t>
  </si>
  <si>
    <t>irma.lozano@scj.gov.co</t>
  </si>
  <si>
    <t>JACKSON ELIAS NOVA RODRIGUEZ</t>
  </si>
  <si>
    <t>jackson.nova@scj.gov.co</t>
  </si>
  <si>
    <t>ROGER ALEXANDER ESPINOZA PARRA</t>
  </si>
  <si>
    <t>roger.espinosa@scj.gov.co</t>
  </si>
  <si>
    <t>JHONY STIVEN DELGADO SAMUDIO</t>
  </si>
  <si>
    <t>jhony.delgado@scj.gov.co</t>
  </si>
  <si>
    <t>JOHN FREDDY MARTINEZ SANABRIA</t>
  </si>
  <si>
    <t>jhon.martinez@scj.gov.co</t>
  </si>
  <si>
    <t>JONATHAN PULIDO ORTIZ</t>
  </si>
  <si>
    <t>jonathan.pulido@scj.gov.co</t>
  </si>
  <si>
    <t>EDWIN LEONARDO CARDENAS MUÑOZ</t>
  </si>
  <si>
    <t>edwin.cardenas@scj.gov.co</t>
  </si>
  <si>
    <t>NICOLAS HERNANDO MORENO ARAGON</t>
  </si>
  <si>
    <t>nicolash.moreno@scj.gov.co</t>
  </si>
  <si>
    <t>JORGE LUIS GALVIS BALOCO</t>
  </si>
  <si>
    <t>jorge.galvis@scj.gov.co</t>
  </si>
  <si>
    <t>LINALUZ GOMEZ ORTIZ</t>
  </si>
  <si>
    <t>lina.gomez@scj.gov.co</t>
  </si>
  <si>
    <t>JOSE IGNACIO CAPERA LOPEZ</t>
  </si>
  <si>
    <t>jose.capera@scj.gov.co</t>
  </si>
  <si>
    <t>YAUDITH YAIR BUSTOS GONZALEZ</t>
  </si>
  <si>
    <t>yaudith.bustos@scj.gov.co</t>
  </si>
  <si>
    <t>DURLEY GAITAN HERNANDEZ</t>
  </si>
  <si>
    <t>durley.gaitan@scj.gov.co</t>
  </si>
  <si>
    <t>MARLON RODRIGUEZ PRESIGA</t>
  </si>
  <si>
    <t>marlon.rodriguez@scj.gov.co</t>
  </si>
  <si>
    <t>JUAN CARLOS VELASQUEZ VARGAS</t>
  </si>
  <si>
    <t>juan.velasquez@scj.gov.co</t>
  </si>
  <si>
    <t>WILSON PINEDA ALARCON</t>
  </si>
  <si>
    <t>wilson.pineda@scj.gov.co</t>
  </si>
  <si>
    <t>JUAN MANUEL ALBARRACIN NUÑEZ</t>
  </si>
  <si>
    <t>juanm.albarracin@scj.gov.co</t>
  </si>
  <si>
    <t>LEIDY DIANA LOPEZ AGREDO</t>
  </si>
  <si>
    <t>leidy.lopez@scj.gov.co</t>
  </si>
  <si>
    <t>JUAN PABLO MISAS RUEDA</t>
  </si>
  <si>
    <t>MEDELLIN</t>
  </si>
  <si>
    <t>juan.misas@scj.gov.co</t>
  </si>
  <si>
    <t>LUIS ALBERTO MARTINEZ GUTIERREZ</t>
  </si>
  <si>
    <t>luis.martinez@scj.gov.co</t>
  </si>
  <si>
    <t>LUIS CARLOS VARGAS CAÑON</t>
  </si>
  <si>
    <t>luis.vargas@scj.gov.co</t>
  </si>
  <si>
    <t>LUIS EDUARDO BAQUERO VASQUEZ</t>
  </si>
  <si>
    <t>luis.baquero@scj.gov.co</t>
  </si>
  <si>
    <t>LUIS HERNANDO HERNANDEZ MORENO</t>
  </si>
  <si>
    <t>luis.hernandez@scj.gov.co</t>
  </si>
  <si>
    <t>YEISSON ANDRES AGUILAR CARDENAS</t>
  </si>
  <si>
    <t xml:space="preserve"> yeisson.aguilar@scj.gov.co</t>
  </si>
  <si>
    <t>LUZ SORANYI COY TABORDA</t>
  </si>
  <si>
    <t>luz.coy@scj.gov.co</t>
  </si>
  <si>
    <t>MACGILI REYNEL VIATELA LOZANO</t>
  </si>
  <si>
    <t>macgili.viatela@scj.gov.co</t>
  </si>
  <si>
    <t>MARCO ANTONIO PINZON DAVILA</t>
  </si>
  <si>
    <t>marco.pinzon@scj.gov.co</t>
  </si>
  <si>
    <t>MARY JHAZMIN PEÑA LEON</t>
  </si>
  <si>
    <t>mary.pena@scj.gov.co</t>
  </si>
  <si>
    <t>MARIA LILIANA GUZMAN GALINDO</t>
  </si>
  <si>
    <t>maria.guzman@scj.gov.co</t>
  </si>
  <si>
    <t>MARIO ANDRES SOLORZANO RAMOS</t>
  </si>
  <si>
    <t>mario.solorzano@scj.gov.co</t>
  </si>
  <si>
    <t>PEDRO ANTONIO NOVOA BOHORQUEZ</t>
  </si>
  <si>
    <t>SOMONDOCO</t>
  </si>
  <si>
    <t>pedroa.novoa@scj.gov.co</t>
  </si>
  <si>
    <t>MILTON VALENCIA ARANGO</t>
  </si>
  <si>
    <t>FRESNO (TOLIMA)</t>
  </si>
  <si>
    <t>milton.valencia@scj.gov.co</t>
  </si>
  <si>
    <t>MATEO GONZALEZ LOPEZ</t>
  </si>
  <si>
    <t>mateo.gonzalez@scj.gov.co</t>
  </si>
  <si>
    <t>MAURICIO RODAS GRAJALES</t>
  </si>
  <si>
    <t>mauricio.rodas@scj.gov.co</t>
  </si>
  <si>
    <t>JUAN CARLOS MISAS RUEDA</t>
  </si>
  <si>
    <t>juanc.misas@scj.gov.co</t>
  </si>
  <si>
    <t>JHONY EXEQUIEL ROSERO GUERRA</t>
  </si>
  <si>
    <t>jhony.rosero@scj.gov.co</t>
  </si>
  <si>
    <t>DUVAN ALEXANDER CORREAL SANCHEZ</t>
  </si>
  <si>
    <t>duvan.correal@scj.gov.co</t>
  </si>
  <si>
    <t>JEISSON STUART VARGAS LEGUIZAMON</t>
  </si>
  <si>
    <t>jeisson.vargas@scj.gov.co</t>
  </si>
  <si>
    <t>LUZ ANDREA CASTELLANOS LOPEZ</t>
  </si>
  <si>
    <t>luz.castellanos@scj.gov.co</t>
  </si>
  <si>
    <t>NOFAL RICARDO OSPINA VARGAS</t>
  </si>
  <si>
    <t>nofal.ospina@scj.gov.co</t>
  </si>
  <si>
    <t>NORMA CONSTANZA HOYOS VARELA</t>
  </si>
  <si>
    <t>norma.hoyos@scj.gov.co</t>
  </si>
  <si>
    <t>ORLANDO ANTONIO BELTRAN ROJAS</t>
  </si>
  <si>
    <t>orlando.beltran@scj.gov.co</t>
  </si>
  <si>
    <t>JEISSON EMILIO MEDINA FONSECA</t>
  </si>
  <si>
    <t>jeisson.medina@scj.gov.co</t>
  </si>
  <si>
    <t>JAVIER ALONSO SANCHEZ JIMENEZ</t>
  </si>
  <si>
    <t>javier.sanchez@scj.gov.co</t>
  </si>
  <si>
    <t>LEISON ENRIQUE PEÑA RAMIREZ</t>
  </si>
  <si>
    <t>TRINIDAD</t>
  </si>
  <si>
    <t>jeison.pena@scj.gov.co</t>
  </si>
  <si>
    <t>JOSE ALEJANDRO TELLEZ IBAÑEZ</t>
  </si>
  <si>
    <t>jose.tellez@scj.gov.co</t>
  </si>
  <si>
    <t>BRAYAN STEVEN ALBARRACIN MORENO</t>
  </si>
  <si>
    <t>brayan.albarracin@scj.gov.co</t>
  </si>
  <si>
    <t>EDWIN MAURICIO TORO CASTRO</t>
  </si>
  <si>
    <t>edwin.toro@scjgovcol.onmicrosoft.com</t>
  </si>
  <si>
    <t>ROLANDO CASTILLO BAUTISTA</t>
  </si>
  <si>
    <t>rolando.castillo@scj.gov.co</t>
  </si>
  <si>
    <t>RUSBER DUVAN VASQUEZ PINEDA</t>
  </si>
  <si>
    <t>rusber.vasquez@scj.gov.co</t>
  </si>
  <si>
    <t>PEDRO WILLIAM BARRERA ALONSO</t>
  </si>
  <si>
    <t>YOPAL</t>
  </si>
  <si>
    <t>pedro.barrera@scj.gov.co</t>
  </si>
  <si>
    <t>SANDRA PATRICIA BELTRAN</t>
  </si>
  <si>
    <t>sandra.beltran@scj.gov.co</t>
  </si>
  <si>
    <t>SEBASTIAN CHAPARRO CASTIBLANCO</t>
  </si>
  <si>
    <t>sebastian.chaparro@scj.gov.co</t>
  </si>
  <si>
    <t>SERGIO ALBERTO POLOCHE DEAZA</t>
  </si>
  <si>
    <t>sergio.poloche@scj.gov.co</t>
  </si>
  <si>
    <t>JAVIER FRANCISCO ROJAS VALENCIA</t>
  </si>
  <si>
    <t>javier.rojas@scj.gov.co</t>
  </si>
  <si>
    <t>ALVARO JAVIER OSPINO BARBOSA</t>
  </si>
  <si>
    <t>SAN BERNARDO DEL VIENTO</t>
  </si>
  <si>
    <t>alvaro.ospino@scj.gov.co</t>
  </si>
  <si>
    <t>JULIO CESAR FRANCO VANEGAS</t>
  </si>
  <si>
    <t>julio.franco@scj.gov.co</t>
  </si>
  <si>
    <t>MICHAEL STEVE BRAND ZULETA</t>
  </si>
  <si>
    <t>michael.brand@scj.gov.co</t>
  </si>
  <si>
    <t>YECSON IVAN VARGAS VARILA</t>
  </si>
  <si>
    <t>yecson.vargas@scj.gov.co</t>
  </si>
  <si>
    <t>CAMILO ANDRES BERNAL MONSALVE</t>
  </si>
  <si>
    <t>camilo.bernal@scj.gov.co</t>
  </si>
  <si>
    <t>IVAN DARIO GOMEZ GAÑAN</t>
  </si>
  <si>
    <t>ivan.ganan@scj.gov.co</t>
  </si>
  <si>
    <t>NUBIA VICTORIA RUIZ CIFUENTES</t>
  </si>
  <si>
    <t>nubia.ruiz@scj.gov.co</t>
  </si>
  <si>
    <t>ALEXIS ALEJANDRO USMA MONSALVE</t>
  </si>
  <si>
    <t>alexis.usma@scj.gov.co</t>
  </si>
  <si>
    <t>BRAYAN GUILLERMO AREVALO VARGAS</t>
  </si>
  <si>
    <t>brayan.arevalo@scj.gov.co</t>
  </si>
  <si>
    <t>DAVID FERNANDO PIRABAN ALBARRACIN</t>
  </si>
  <si>
    <t>david.piraban@scj.gov.co</t>
  </si>
  <si>
    <t>GLORIA MARLENE FLOREZ CORREA</t>
  </si>
  <si>
    <t>gloria.florez@scj.gov.co</t>
  </si>
  <si>
    <t>maicol.calderon@scj.gov.co</t>
  </si>
  <si>
    <t>EDWIN ANDRES RODRIGUEZ RINCON</t>
  </si>
  <si>
    <t>edwin.rodriguez@scj.gov.co</t>
  </si>
  <si>
    <t>EDIER PIMIENTA MEJIA</t>
  </si>
  <si>
    <t>edier.pimienta@scj.gov.co</t>
  </si>
  <si>
    <t>CRISTOPHER ALEXANDER CAÑON BELLO</t>
  </si>
  <si>
    <t>cristopher.canon@scj.gov.co</t>
  </si>
  <si>
    <t>CRISTIAN DAVID AVILA ROMERO</t>
  </si>
  <si>
    <t>cristian.avila@scj.gov.co</t>
  </si>
  <si>
    <t>DIRECCION CENTRO ESPECIAL DE RECLUSION</t>
  </si>
  <si>
    <t>LINA CRISTINA MEDINA SARMIENTO</t>
  </si>
  <si>
    <t>lina.medina@scj.gov.co</t>
  </si>
  <si>
    <t>RAQUEL SOFIA BOLIVAR MEDINA</t>
  </si>
  <si>
    <t>raquel.bolivar@scj.gov.co</t>
  </si>
  <si>
    <t>YURI BERNAL TONGUINO</t>
  </si>
  <si>
    <t>yuri.bernal@scj.gov.co</t>
  </si>
  <si>
    <t>jimmy.moreno@scj.gov.co</t>
  </si>
  <si>
    <t>NUBIA DIAZ GARCIA</t>
  </si>
  <si>
    <t>nubia.diaz@scj.gov.co</t>
  </si>
  <si>
    <t>LUIS GABRIEL CASTRO OLAYA</t>
  </si>
  <si>
    <t>luis.castro@scj.gov.co</t>
  </si>
  <si>
    <t>VLADIMIR CRUZ MENDEZ</t>
  </si>
  <si>
    <t>vladimir.cruz@scj.gov.co</t>
  </si>
  <si>
    <t>LUIS ALFONSO ZAMORA CAMACHO</t>
  </si>
  <si>
    <t>luis.zamora@scj.gov.co</t>
  </si>
  <si>
    <t>CARLOS ANDRES PEÑA</t>
  </si>
  <si>
    <t>carlos.pena@scj.gov.co</t>
  </si>
  <si>
    <t>JOSE LUIS SARMIENTO GARCIA</t>
  </si>
  <si>
    <t>jose.sarmiento@scj.gov.co</t>
  </si>
  <si>
    <t>JEAN CARLOS DONOSO VILLEGAS</t>
  </si>
  <si>
    <t>jean.donoso@scj.gov.co</t>
  </si>
  <si>
    <t>LEIDY YOHANNA BOHORQUEZ CHIPATECUA</t>
  </si>
  <si>
    <t>FACATATIVA</t>
  </si>
  <si>
    <t>leidy.bohorquez@scj.gov.co</t>
  </si>
  <si>
    <t>YADER RICARDO INOCENCIO SEPULVEDA</t>
  </si>
  <si>
    <t>yader.inocencio@scj.gov.co</t>
  </si>
  <si>
    <t>LUIS FERNANDO CALVO ANACONA</t>
  </si>
  <si>
    <t>luis.calvo@scj.gov.co</t>
  </si>
  <si>
    <t>MARIA ALEJANDRA ARAGON SUAREZ</t>
  </si>
  <si>
    <t>maria.aragon@scj.gov.co</t>
  </si>
  <si>
    <t>EDWIN IVAN BUITRAGO DIAZ</t>
  </si>
  <si>
    <t>edwin.buitrago@scj.gov.co</t>
  </si>
  <si>
    <t>JENNIFER XIOMARA BELLO ARIAS</t>
  </si>
  <si>
    <t>jennifer.bello@scj.gov.co</t>
  </si>
  <si>
    <t>FERNEY JOVANI CRUZ DAZA</t>
  </si>
  <si>
    <t>ferney.cruz@scj.gov.co</t>
  </si>
  <si>
    <t>HAROLD ENRIQUE ROCHA CONTRERAS</t>
  </si>
  <si>
    <t>harold.rocha@scj.gov.co</t>
  </si>
  <si>
    <t>SILVIA IVONNE CHACON BARRIOS</t>
  </si>
  <si>
    <t>silvia.chacon@scj.gov.co</t>
  </si>
  <si>
    <t>CHRISTIAN EDUARDO VARON MENDEZ</t>
  </si>
  <si>
    <t>christian.varon@scj.gov.co</t>
  </si>
  <si>
    <t>JONATHAN URUEÑA MESA</t>
  </si>
  <si>
    <t>jonathan.uruena@scj.gov.co</t>
  </si>
  <si>
    <t>JORGE ANDRES LOZANO ORTIZ</t>
  </si>
  <si>
    <t>jorgea.lozano@scj.gov.co</t>
  </si>
  <si>
    <t>LUIS EDUARDO TRIANA CIFUENTES</t>
  </si>
  <si>
    <t>luis.triana@scj.gov.co</t>
  </si>
  <si>
    <t>WILSON JAVIER GAITAN OSUNA</t>
  </si>
  <si>
    <t>wilson.gaitan@scj.gov.co</t>
  </si>
  <si>
    <t>CRISTIAN CAMILO PRIETO CONDE</t>
  </si>
  <si>
    <t>cristian.prieto@scj.gov.co</t>
  </si>
  <si>
    <t>JEAN BRIAN USMA CALVACHE</t>
  </si>
  <si>
    <t>jean.usma@scj.gov.co</t>
  </si>
  <si>
    <t>LUZ MARINA CARO SOTO</t>
  </si>
  <si>
    <t>luz.caro@scj.gov.co</t>
  </si>
  <si>
    <t>SANDRA MILENA GUZMAN CANO</t>
  </si>
  <si>
    <t>sandra.guzman@scjgovcol.onmicrosoft.com</t>
  </si>
  <si>
    <t>OSCAR JAVIER BARRANTES CELYS</t>
  </si>
  <si>
    <t>oscar.barrantes@scj.gov.co</t>
  </si>
  <si>
    <t>JOHN ALEXANDER LOPEZ ACUÑA</t>
  </si>
  <si>
    <t>john.lopez@scj.gov.co</t>
  </si>
  <si>
    <t>MIGUEL ANGEL MORA GOMEZ</t>
  </si>
  <si>
    <t>miguel.mora@scj.gov.co</t>
  </si>
  <si>
    <t>sandra.farfan@scj.gov.co</t>
  </si>
  <si>
    <t>SUBSECRETARIA DE INVERSIONES Y FORTALECIMIENTO DE CAPACIDADES OPERATIVAS</t>
  </si>
  <si>
    <t>GIOVANNY GERMAN ROJAS ESCAMILLA</t>
  </si>
  <si>
    <t>giovanny.rojas@scj.gov.co</t>
  </si>
  <si>
    <t>DIRECCION TECNICA</t>
  </si>
  <si>
    <t>CAROLINA FUENTES RODRIGUEZ</t>
  </si>
  <si>
    <t>carolina.fuentes@scj.gov.co</t>
  </si>
  <si>
    <t>DIANA MIREYA LOPEZ CORONADO</t>
  </si>
  <si>
    <t>diana.lopez@scj.gov.co</t>
  </si>
  <si>
    <t>leidy.baron@scj.gov.co</t>
  </si>
  <si>
    <t>JOVANY GUTIERREZ VERGARA</t>
  </si>
  <si>
    <t>TECNICO OPERATIVO CODIGO 314 GRADO 14</t>
  </si>
  <si>
    <t>jovanny.gutierrez@scj.gov.co</t>
  </si>
  <si>
    <t>FERNANDO YEZID GARZON MARTINEZ</t>
  </si>
  <si>
    <t>fernando.garzon@scj.gov.co</t>
  </si>
  <si>
    <t>FERNEY RODRIGUEZ MENDIVELSO</t>
  </si>
  <si>
    <t>ferney.rodriguez@scj.gov.co</t>
  </si>
  <si>
    <t>DIRECCION DE OPERACIONES PARA EL FORTALECIMIENTO</t>
  </si>
  <si>
    <t>NATALIA ROMAN DUQUE</t>
  </si>
  <si>
    <t>natalia.roman@scj.gov.co</t>
  </si>
  <si>
    <t>LEIXI KARINA RUBIO GONZALEZ</t>
  </si>
  <si>
    <t>leixi.rubio@scj.gov.co</t>
  </si>
  <si>
    <t>ZULMA ROCIO MONTENEGRO REYES</t>
  </si>
  <si>
    <t>zulma.montenegro@scj.gov.co</t>
  </si>
  <si>
    <t>DIRECCION DE BIENES PARA LA SEGURIDAD, CONVIVENCIA Y ACCESO A LA JUSTICIA</t>
  </si>
  <si>
    <t>JULIO CESAR CASTELLANOS REYES</t>
  </si>
  <si>
    <t>julio.castellanos@scj.gov.co</t>
  </si>
  <si>
    <t>ADRIAN CORRALES VALENCIA</t>
  </si>
  <si>
    <t>MANIZALES</t>
  </si>
  <si>
    <t>adrian.corrales@scj.gov.co</t>
  </si>
  <si>
    <t>IVAN DARIO RIVERO GUTIERREZ</t>
  </si>
  <si>
    <t>ivan.rivero@scj.gov.co</t>
  </si>
  <si>
    <t>GIOVANNI RICARDO ANGEL GARCIA</t>
  </si>
  <si>
    <t>QUIBDO</t>
  </si>
  <si>
    <t>giovanni.angel@scj.gov.co</t>
  </si>
  <si>
    <t>LUIS MAURICIO MIGUEL ORLANDO FAJARDO URIBE</t>
  </si>
  <si>
    <t>luis.fajardo@scj.gov.co</t>
  </si>
  <si>
    <t>NELSON JOBANNY URREA ALFONSO</t>
  </si>
  <si>
    <t>nelson.urrea@scj.gov.co</t>
  </si>
  <si>
    <t>WILLIAM ANDRES CELY MEDINA</t>
  </si>
  <si>
    <t>william.cely@scj.gov.co</t>
  </si>
  <si>
    <t>lina.ome@scj.gov.co</t>
  </si>
  <si>
    <t>SUBSECRETARIA DE GESTION INSTITUCIONAL</t>
  </si>
  <si>
    <t>reinaldo.ruiz@scj.gov.co</t>
  </si>
  <si>
    <t>luis.gomez@scj.gov.co</t>
  </si>
  <si>
    <t>miguel.palacios@scj.gov.co</t>
  </si>
  <si>
    <t>DIRECTOR ADMINISTRATIVO CODIGO 009 GRADO 07</t>
  </si>
  <si>
    <t>DIRECCION DE TECNOLOGIAS Y SISTEMAS DE LA INFORMACION</t>
  </si>
  <si>
    <t>ivan.pinilla@scj.gov.co</t>
  </si>
  <si>
    <t>jairo.bohorquez@scj.gov.co</t>
  </si>
  <si>
    <t>francisco.vargas@scj.gov.co</t>
  </si>
  <si>
    <t>diana.ramirez@scj.gov.co</t>
  </si>
  <si>
    <t>juan.rivera@scj.gov.co</t>
  </si>
  <si>
    <t>TECNICO OPERATIVO CODIGO 314 GRADO 17</t>
  </si>
  <si>
    <t>leydi.cortes@scj.gov.co</t>
  </si>
  <si>
    <t>GERMAN GOMEZ CORREA</t>
  </si>
  <si>
    <t>german.gomez@scj.gov.co</t>
  </si>
  <si>
    <t>luisc.hernandez@scj.gov.co</t>
  </si>
  <si>
    <t>DIRECCION DE GESTION HUMANA</t>
  </si>
  <si>
    <t>german.quinonez@scj.gov.co</t>
  </si>
  <si>
    <t>olga.monsalve@scj.gov.co</t>
  </si>
  <si>
    <t>yenny.leal@scj.gov.co</t>
  </si>
  <si>
    <t>jorgee.garcia@scj.gov.co</t>
  </si>
  <si>
    <t>martha.garcia@scj.gov.co</t>
  </si>
  <si>
    <t>maria.pineda@scj.gov.co</t>
  </si>
  <si>
    <t>dianaj.pinzon@scj.gov.co</t>
  </si>
  <si>
    <t>andres.sierra@scj.gov.co</t>
  </si>
  <si>
    <t>luz.prieto@scj.gov.co</t>
  </si>
  <si>
    <t>mery.suarez@scj.gov.co</t>
  </si>
  <si>
    <t>fernando.ramirez@scj.gov.co</t>
  </si>
  <si>
    <t>andrea.ramirez@scj.gov.co</t>
  </si>
  <si>
    <t>willfran.cruz@scj.gov.co</t>
  </si>
  <si>
    <t>DIRECCION JURIDICA Y CONTRACTUAL</t>
  </si>
  <si>
    <t>ana.moreno@scj.gov.co</t>
  </si>
  <si>
    <t>yolanda.ramirez@scj.gov.co</t>
  </si>
  <si>
    <t>MARGIETTE TATIANA OCAMPO MORA</t>
  </si>
  <si>
    <t>margiette.ocampo@scj.gov.co</t>
  </si>
  <si>
    <t>sergio.morales@scj.gov.co</t>
  </si>
  <si>
    <t>monica.lopez@scj.gov.co</t>
  </si>
  <si>
    <t>LUZ MARITZA BERMUDEZ BOHORQUEZ</t>
  </si>
  <si>
    <t>luz.bermudez@scj.gov.co</t>
  </si>
  <si>
    <t>viviana.ardila@scj.gov.co</t>
  </si>
  <si>
    <t>DIRECCION DE RECURSOS FISICOS Y GESTION DOCUMENTAL</t>
  </si>
  <si>
    <t>rafael.sopo@scj.gov.co</t>
  </si>
  <si>
    <t>ALMACENISTA GENERAL CODIGO 215 GRADO 24</t>
  </si>
  <si>
    <t>lilibeth.romero@scj.gov.co</t>
  </si>
  <si>
    <t>diana.martinez@scj.gov.co</t>
  </si>
  <si>
    <t>LUZ ADRIANA PIRAGAUTA</t>
  </si>
  <si>
    <t>luz.piragauta@scj.gov.co</t>
  </si>
  <si>
    <t>lizeth.rios@scj.gov.co</t>
  </si>
  <si>
    <t>jorge.segura@scj.gov.co</t>
  </si>
  <si>
    <t>alvaro.rios@scj.gov.co</t>
  </si>
  <si>
    <t>jorge.martinez@scj.gov.co</t>
  </si>
  <si>
    <t>johanna.rozo@scj.gov.co</t>
  </si>
  <si>
    <t>johan.fonseca@scj.gov.co</t>
  </si>
  <si>
    <t>camilo.paez@scj.gov.co</t>
  </si>
  <si>
    <t>javier.martinez@scj.gov.co</t>
  </si>
  <si>
    <t>MANUEL FELIPE RODRIGUEZ AYALA</t>
  </si>
  <si>
    <t>manuel.rodriguez@scj.gov.co</t>
  </si>
  <si>
    <t>CONDUCTOR CODIGO 480 GRADO 13</t>
  </si>
  <si>
    <t>fander.perez@scj.gov.co</t>
  </si>
  <si>
    <t>jaime.moralesz@scj.gov.co</t>
  </si>
  <si>
    <t>john.cubides@scj.gov.co</t>
  </si>
  <si>
    <t>Luis.rodriguezr@scj.gov.co</t>
  </si>
  <si>
    <t>miguel.correal@scj.gov.co</t>
  </si>
  <si>
    <t>rodrigo.pedraza@scj.gov.co</t>
  </si>
  <si>
    <t>samir.vargas@scj.gov.co</t>
  </si>
  <si>
    <t>tito.romero@scj.gov.co</t>
  </si>
  <si>
    <t>CONDUCTOR CODIGO 480 GRADO 05</t>
  </si>
  <si>
    <t>nancy.florez@scj.gov.co</t>
  </si>
  <si>
    <t>DIRECCION FINANCIERA</t>
  </si>
  <si>
    <t>deider.mengual@scj.gov.co</t>
  </si>
  <si>
    <t>caterine.gutierrez@scj.gov.co</t>
  </si>
  <si>
    <t>FLOWER ADOLFO RIAÑO RODRIGUEZ</t>
  </si>
  <si>
    <t>adolfo.riano@scj.gov.co</t>
  </si>
  <si>
    <t>alexander.rojas@scj.gov.co</t>
  </si>
  <si>
    <t>lydia.gonzalez@scj.gov.co</t>
  </si>
  <si>
    <t>LUZ DARY CHAPARRO ENCISO</t>
  </si>
  <si>
    <t>luz.chaparro@scj.gov.co</t>
  </si>
  <si>
    <t>ALBERTO DE JESUS CAMARGO PARDO</t>
  </si>
  <si>
    <t>jesus.camargo@scj.gov.co</t>
  </si>
  <si>
    <t>LINA MARIA BERRIO SUAREZ</t>
  </si>
  <si>
    <t>lina.berrio@scj.gov.co</t>
  </si>
  <si>
    <t>jonathan.fontalvo@scj.gov.co</t>
  </si>
  <si>
    <t>rosa.saldana@scj.gov.co</t>
  </si>
  <si>
    <t>jenny.rodriguez@scj.gov.co</t>
  </si>
  <si>
    <t>alix.medina@scj.gov.co</t>
  </si>
  <si>
    <t>david.morales@scj.gov.co</t>
  </si>
  <si>
    <t>erwing.florez@scj.gov.co</t>
  </si>
  <si>
    <t>JUDY ADRIANA CASAS ORJUELA</t>
  </si>
  <si>
    <t>judy.casas@scj.gov.co</t>
  </si>
  <si>
    <t>CESAR ANDRES RESTREPO FLOREZ</t>
  </si>
  <si>
    <t>LUIS CARLOS JIMENEZ HERNANDEZ</t>
  </si>
  <si>
    <t>PATRICIA RODRIGUEZ DIAZ</t>
  </si>
  <si>
    <t>LINA MARIA TORO TAMAYO</t>
  </si>
  <si>
    <t>ALBERTO SANCHEZ GALEANO</t>
  </si>
  <si>
    <t>JORGE ALFONSO VERDUGO RODRIGUEZ</t>
  </si>
  <si>
    <t>cesar.restrepo@scj.gov.co</t>
  </si>
  <si>
    <t>patricia.rodriguez@scj.gov.co</t>
  </si>
  <si>
    <t>lina.toro@scj.gov.co</t>
  </si>
  <si>
    <t>jorge.verdugo@scj.gov.co</t>
  </si>
  <si>
    <t>luz.avellaneda@scj.gov.co</t>
  </si>
  <si>
    <t>luis.jimenezh@scj.gov.co</t>
  </si>
  <si>
    <t>CALI (VALLE)</t>
  </si>
  <si>
    <t>alberto.sanchez@scj.gov.co</t>
  </si>
  <si>
    <t>eduardo.acuna@scj.gov.co</t>
  </si>
  <si>
    <t>SANTA MARTHA (MAGDALENA)</t>
  </si>
  <si>
    <t>SANDRA JOHANNA FARFAN AROCA</t>
  </si>
  <si>
    <t>CLAUDIA PATRICIA ALMEIDA CASTILLO</t>
  </si>
  <si>
    <t>claudia.almeida@scj.gov.co</t>
  </si>
  <si>
    <t>LAURA MELISA HERRERA FERNANDEZ</t>
  </si>
  <si>
    <t>DAVID FERNANDO OSPINA ESPINOSA</t>
  </si>
  <si>
    <t>laura.herrera@scj.gov.co</t>
  </si>
  <si>
    <t>CON MAESTRIA</t>
  </si>
  <si>
    <t>CON ESPECIALIZACION</t>
  </si>
  <si>
    <t>JAIME FERNANDO MEDINA ROJAS</t>
  </si>
  <si>
    <t>CON DOCTORADO</t>
  </si>
  <si>
    <t>MEDIA VOCACIONAL</t>
  </si>
  <si>
    <t>FORMACION PROFESIONAL</t>
  </si>
  <si>
    <t xml:space="preserve">CON ESPECIALIZACION </t>
  </si>
  <si>
    <t>ANGIE ELIZABETH EUSSE GUTIERREZ</t>
  </si>
  <si>
    <t>FORMACION TECNOLOGICA</t>
  </si>
  <si>
    <t>FORMACION TECNICA PROFESIONAL</t>
  </si>
  <si>
    <t>FORMACION TECNICA</t>
  </si>
  <si>
    <t>FORMACION TECNICA LABORAL</t>
  </si>
  <si>
    <t xml:space="preserve">FORMACION TECNICA </t>
  </si>
  <si>
    <t>FORMACION TECNICA POR COMPETENCIAS</t>
  </si>
  <si>
    <t>ANA MARIA VILLAMIL CAMACHO</t>
  </si>
  <si>
    <t>IVON CRISTINA ROJAS TAFUR</t>
  </si>
  <si>
    <t>ANDRES DAVID BOHORQUEZ MOSUCA</t>
  </si>
  <si>
    <t>OMAR ALFREDO GARCIA CARDONA</t>
  </si>
  <si>
    <t>jaime.medina@scj.gov.co</t>
  </si>
  <si>
    <t>jose.martinez@scj.gov.co</t>
  </si>
  <si>
    <t>david.ospina@scj.gov.co</t>
  </si>
  <si>
    <t>ana.villamil@scj.gov.co</t>
  </si>
  <si>
    <t>ivonc.rojas@scj.gov.co</t>
  </si>
  <si>
    <t>andres.bohorquez@scj.gov.co</t>
  </si>
  <si>
    <t>omar.garciac@scj.gov.co</t>
  </si>
  <si>
    <t>juanc.rodriguez@scj.gov.co</t>
  </si>
  <si>
    <t>ANA MILENA FAGUA RAQUIRA</t>
  </si>
  <si>
    <t>ANGIE TATIANA HERNANDEZ TELLEZ</t>
  </si>
  <si>
    <t>LAURA ALEJANDRA RAMIREZ MARTIN</t>
  </si>
  <si>
    <t>PABLO ANDRES MORALES LOPEZ</t>
  </si>
  <si>
    <t>CLARA ISABEL MARTINEZ MEJIA</t>
  </si>
  <si>
    <t>CRISTIAN DARIO CASTAÑEDA LINARES</t>
  </si>
  <si>
    <t>JUAN SEBASTIAN GIRALDO DURAN</t>
  </si>
  <si>
    <t>MARTHA ZUGEY MARTINEZ MENDOZA</t>
  </si>
  <si>
    <t>CUCUTA (NORTE DE SANTANDER)</t>
  </si>
  <si>
    <t>ANDRES CUBILLOS ORTIZ</t>
  </si>
  <si>
    <t>NANCY CAROLINA PATARROYO ARIAS</t>
  </si>
  <si>
    <t>NELSON DAVID SANTIAGO SIERRA</t>
  </si>
  <si>
    <t>DANIEL SANTIAGO SEGURA ALVAREZ</t>
  </si>
  <si>
    <t>LUISA FERNANDA RODRIGUEZ SERRANO</t>
  </si>
  <si>
    <t>MONICA ALEXANDRA PINILLA RAMIREZ</t>
  </si>
  <si>
    <t xml:space="preserve">FORMACION PROFESIONAL </t>
  </si>
  <si>
    <t>JHON JAIRO GARCIA OLAYA</t>
  </si>
  <si>
    <t>HEILYN YASSLEY ESCARRAGA GARCIA</t>
  </si>
  <si>
    <t>MARIO BUSTOS BAQUERO</t>
  </si>
  <si>
    <t>PEDRO ROJAS SANDOVAL</t>
  </si>
  <si>
    <t>BRAHYAN JAVIER OTALORA NIÑO</t>
  </si>
  <si>
    <t>BRAYAN STYVEN HERRERA HERRERA</t>
  </si>
  <si>
    <t>LUIS CARLOS GUERRERO BECERRA</t>
  </si>
  <si>
    <t>JOHN SEBASTIAN ROA CADENA</t>
  </si>
  <si>
    <t>JHON ALEJANDRO CANDAMIL ALZATE</t>
  </si>
  <si>
    <t>ERNEY CARVAJAL GUEVARA</t>
  </si>
  <si>
    <t>CARLOS ARTURO TORO VEGA</t>
  </si>
  <si>
    <t>DIEGO ALEXANDER MONTALVO BENAVIDES</t>
  </si>
  <si>
    <t>YEISON FRANCISCO OVIEDO ZAMBRANO</t>
  </si>
  <si>
    <t>FLORENCIA (CAQUETA)</t>
  </si>
  <si>
    <t>DANIELA ANDREA BAHAMON QUIMBAY</t>
  </si>
  <si>
    <t>ALGECIRAS (HUILA)</t>
  </si>
  <si>
    <t>DIANA MARCELA GAMBOA CELIS</t>
  </si>
  <si>
    <t>JOSE MANUEL MORENO CAPERA</t>
  </si>
  <si>
    <t>ANGELA MARIA CASTELLANOS CAMPO</t>
  </si>
  <si>
    <t>ALVARO ANTONIO ZAMUDIO SUAREZ</t>
  </si>
  <si>
    <t>GARAGOA (BOYACA)</t>
  </si>
  <si>
    <t>GLORIA JULIA RUIZ</t>
  </si>
  <si>
    <t>NESTOR ANDRES ZARATE RODRIGUEZ</t>
  </si>
  <si>
    <t>BRAYAN STIVEN IBAÑEZ RODRIGUEZ</t>
  </si>
  <si>
    <t>JOSE BERNARDO NARVAEZ NAVARRO</t>
  </si>
  <si>
    <t>ANGEL ALEXANDER MORA VELASQUEZ</t>
  </si>
  <si>
    <t>ROBINSON ASNED MORALES BERMUDEZ</t>
  </si>
  <si>
    <t>MANZANARES (CALDAS)</t>
  </si>
  <si>
    <t>DEIBY ZUÑIGA CIFUENTES</t>
  </si>
  <si>
    <t>WILSON ANDRES CARDENAS MOSCOSO</t>
  </si>
  <si>
    <t>KAREN JULIETH FERNANDEZ MORENO</t>
  </si>
  <si>
    <t>GLEIDER SMITH RADA URIELES</t>
  </si>
  <si>
    <t>CIENAGA (MAGDALENA)</t>
  </si>
  <si>
    <t>ANGELA CATHERINE ROJO GOYES</t>
  </si>
  <si>
    <t>PASTO (NARIÑO)</t>
  </si>
  <si>
    <t>LUIS ENRIQUE OLIVAR HERNANDEZ</t>
  </si>
  <si>
    <t>ESPINAL (TOLIMA)</t>
  </si>
  <si>
    <t>ana.fagua@scj.gov.co</t>
  </si>
  <si>
    <t>angie.eusse@scj.gov.co</t>
  </si>
  <si>
    <t>nancy.patarroyo@scj.gov.co</t>
  </si>
  <si>
    <t>nestor.zarate@scj.gov.co</t>
  </si>
  <si>
    <t>john.brito@scj.gov.co</t>
  </si>
  <si>
    <t>GERMAN ANDRES BUSTOS BELTRAN</t>
  </si>
  <si>
    <t>KATHERINE PAOLA HERRERA MORENO</t>
  </si>
  <si>
    <t>HERNAN DAVID ROMERO DAZA</t>
  </si>
  <si>
    <t>PIEDAD CRISTINA CORENA GONZALEZ</t>
  </si>
  <si>
    <t>angie.hernandez@scj.gov.co</t>
  </si>
  <si>
    <t>laura.ramirezm@scj.gov.co</t>
  </si>
  <si>
    <t>pablo.morales@scj.gov.co</t>
  </si>
  <si>
    <t>clara.martinez@scj.gov.co</t>
  </si>
  <si>
    <t>cristian.castaneda@scj.gov.co</t>
  </si>
  <si>
    <t>juan.giraldo@scj.gov.co</t>
  </si>
  <si>
    <t>martha.martinez@scj.gov.co</t>
  </si>
  <si>
    <t>german.bustos@scj.gov.co</t>
  </si>
  <si>
    <t>katherine.herrera@scj.gov.co</t>
  </si>
  <si>
    <t>nelson.santiago@scj.gov.co</t>
  </si>
  <si>
    <t>hernan.romero@scj.gov.co</t>
  </si>
  <si>
    <t>daniel.segura@scj.gov.co</t>
  </si>
  <si>
    <t>luisa.rodriguez@scj.gov.co</t>
  </si>
  <si>
    <t>monica.pinilla@scj.gov.co</t>
  </si>
  <si>
    <t>jhon.garciao@scj.gov.co</t>
  </si>
  <si>
    <t>heilyn.escarraga@scj.gov.co</t>
  </si>
  <si>
    <t>mario.bustos@scj.gov.co</t>
  </si>
  <si>
    <t>pedro.rojas@scj.gov.co</t>
  </si>
  <si>
    <t>brahyan.otalora@scj.gov.co</t>
  </si>
  <si>
    <t>brayan.herrera@scj.gov.co</t>
  </si>
  <si>
    <t>luis.guerrero@scj.gov.co</t>
  </si>
  <si>
    <t>john.roa@scj.gov.co</t>
  </si>
  <si>
    <t>jhon.candamil@scj.gov.co</t>
  </si>
  <si>
    <t>erney.carvajal@scj.gov.co</t>
  </si>
  <si>
    <t>carlos.torov@scj.gov.co</t>
  </si>
  <si>
    <t>diego.montalvo@scj.gov.co</t>
  </si>
  <si>
    <t>yeison.oviedo@scj.gov.co</t>
  </si>
  <si>
    <t>daniela.bahamon@scj.gov.co</t>
  </si>
  <si>
    <t>diana.gamboa@scj.gov.co</t>
  </si>
  <si>
    <t>jose.morenoc@scj.gov.co</t>
  </si>
  <si>
    <t>angela.castellanos@scj.gov.co</t>
  </si>
  <si>
    <t>alvaro.zamudio@scj.gov.co</t>
  </si>
  <si>
    <t>julia.ruiz@scj.gov.co</t>
  </si>
  <si>
    <t>brayan.ibanez@scj.gov.co</t>
  </si>
  <si>
    <t>jose.narvaez@scj.gov.co</t>
  </si>
  <si>
    <t>angel.mora@scj.gov.co</t>
  </si>
  <si>
    <t>robinson.morales@scj.gov.co</t>
  </si>
  <si>
    <t>deybi.zuniga@scj.gov.co</t>
  </si>
  <si>
    <t>wilson.cardenas@scj.gov.co</t>
  </si>
  <si>
    <t>karen.fernandez@scj.gov.co</t>
  </si>
  <si>
    <t>gleider.rada@scj.gov.co</t>
  </si>
  <si>
    <t>angela.rojo@scj.gov.co</t>
  </si>
  <si>
    <t>luis.olivar@scj.gov.co</t>
  </si>
  <si>
    <t>daniela.ardila@scj.gov.co</t>
  </si>
  <si>
    <t>nelson.sanchez@scj.gov.co</t>
  </si>
  <si>
    <t>JAVIER DARIO TUBERQUIA MARTINEZ</t>
  </si>
  <si>
    <t>SINCELEJO (SUCRE)</t>
  </si>
  <si>
    <t>JUAN FELIPE CAMPOS CONTRERAS</t>
  </si>
  <si>
    <t>JOHANNA ANDREA RATIVA MARTINEZ</t>
  </si>
  <si>
    <t xml:space="preserve">ALEX GONZALEZ MARIN </t>
  </si>
  <si>
    <t>JONATHAN ANDRES LEON PINZON</t>
  </si>
  <si>
    <t>BOGOTA D.C.</t>
  </si>
  <si>
    <t xml:space="preserve">JORGE LEONARDO FAJARDO VEGA </t>
  </si>
  <si>
    <t>DYLAN DIMARCO ALARCON VILLEGAS</t>
  </si>
  <si>
    <t>NEREIDA TELLEZ CRUZ</t>
  </si>
  <si>
    <t>CRISTHIAN SNEYDER HERRERA HERRERA</t>
  </si>
  <si>
    <t>CRISTIAN CAMILO DIAZ ACOSTA</t>
  </si>
  <si>
    <t>LUIS ALEJANDRO GAMBOA FERNANDEZ</t>
  </si>
  <si>
    <t>WILLIAM ANDRES SANCHEZ VILLALBA</t>
  </si>
  <si>
    <t>JULIETH GARDENIA MERCHAN OSORIO</t>
  </si>
  <si>
    <t>javier.tuberquia@scj.gov.co</t>
  </si>
  <si>
    <t>juan.campos@scj.gov.co</t>
  </si>
  <si>
    <t>andres.cubillos@scj.gov.co</t>
  </si>
  <si>
    <t>alex.gonzalez@scj.gov.co</t>
  </si>
  <si>
    <t>jonathan.leon@scj.gov.co</t>
  </si>
  <si>
    <t>jorge.fajardo@scj.gov.co</t>
  </si>
  <si>
    <t>dylan.alarcon@scj.gov.co</t>
  </si>
  <si>
    <t>jonnathan.valderrama@scj.gov.co</t>
  </si>
  <si>
    <t>nereida.tellez@scj.gov.co</t>
  </si>
  <si>
    <t>cristhian.herrera@scj.gov.co</t>
  </si>
  <si>
    <t>cristian.diaz@scj.gov.co</t>
  </si>
  <si>
    <t>luis.gamboa@scj.gov.co</t>
  </si>
  <si>
    <t>william.sanchez@scj.gov.co</t>
  </si>
  <si>
    <t>julieth.merchan@scj.gov.co</t>
  </si>
  <si>
    <t>piedad.corena@scj.gov.co</t>
  </si>
  <si>
    <t>natalia.rubio@scj.gov.co</t>
  </si>
  <si>
    <t>oscar.gonzalezr@scj.gov.co</t>
  </si>
  <si>
    <t>ederson.uyazan@scj.gov.co</t>
  </si>
  <si>
    <t>RUBY LORENA CRUZ CRUZ</t>
  </si>
  <si>
    <t>JORGE JORGE OROZCO CORONADO</t>
  </si>
  <si>
    <t>MAICOL JAVIER CARDENAS FARFAN</t>
  </si>
  <si>
    <t>CATALINA DEL CARMEN GELVEZ NUÑEZ</t>
  </si>
  <si>
    <t>SERGIO ANDRES BARRAGAN ARIZA</t>
  </si>
  <si>
    <t>PIEDECUESTA (SANTANDER)</t>
  </si>
  <si>
    <t>JHON JAIRO TENORIO ANGULO</t>
  </si>
  <si>
    <t>TULUA (VALLE)</t>
  </si>
  <si>
    <t>JOSE ANTONIO RESTREPO LOPEZ</t>
  </si>
  <si>
    <t>PITALITO</t>
  </si>
  <si>
    <t>ruby.cruz@scj.gov.co</t>
  </si>
  <si>
    <t>jorge.orozco@scj.gov.co</t>
  </si>
  <si>
    <t>catalina.gelvez@scj.gov.co</t>
  </si>
  <si>
    <t>NO TIENE</t>
  </si>
  <si>
    <t>jose.restrepo@scj.gov.co</t>
  </si>
  <si>
    <t>vilma.ferreira@scj.gov.co</t>
  </si>
  <si>
    <t>JULIAN PONTON SILVA</t>
  </si>
  <si>
    <t>HECTOR ARMANDO OSPINA OSPINA</t>
  </si>
  <si>
    <t>JONNATHAN ESTEBAN VALDERRAMA JIMENEZ</t>
  </si>
  <si>
    <t>MARIA ISABEL QUINTANA PUENTES</t>
  </si>
  <si>
    <t>julian.ponton@scj.gov.co</t>
  </si>
  <si>
    <t>hector.ospina@scj.gov.co</t>
  </si>
  <si>
    <t>maria.quintana@scj.gov.co</t>
  </si>
  <si>
    <t>MANUEL ALEJANDRO VELASQUEZ OVALLE</t>
  </si>
  <si>
    <t>LINA PAOLA JULIO GARZON</t>
  </si>
  <si>
    <t>GAMARRA (CESAR)</t>
  </si>
  <si>
    <t>DIANA CAROLINA MORENO PINILLA</t>
  </si>
  <si>
    <t>TECNICO LABORAL</t>
  </si>
  <si>
    <t>BRYAN DAVID DELGADO VELASQUEZ</t>
  </si>
  <si>
    <t>CARMEN ROSARIO BANGUERA RIVADENEIRA</t>
  </si>
  <si>
    <t>TUMACO</t>
  </si>
  <si>
    <t>manuel.velasquez@scj.gov.co</t>
  </si>
  <si>
    <t>diana.moreno@scj.gov.co</t>
  </si>
  <si>
    <t>bryan.delgado@scj.gov.co</t>
  </si>
  <si>
    <t>carmen.banguera@scj.gov.co</t>
  </si>
  <si>
    <t>sergio.barragan@scj.gov.co</t>
  </si>
  <si>
    <t>jhon.tenorio@scj.gov.co</t>
  </si>
  <si>
    <t>mayerlyn.sosa@scj.gov.co</t>
  </si>
  <si>
    <t>maria.alfonso@scj.gov.co</t>
  </si>
  <si>
    <t>nancy.cubillos@scj.gov.co</t>
  </si>
  <si>
    <t>JOHN JAIRO BRITO SANCHEZ</t>
  </si>
  <si>
    <t>LINA MARIA OME ALAGUNA</t>
  </si>
  <si>
    <t>REINALDO RUIZ SOLORZANO</t>
  </si>
  <si>
    <t>LUIS CARLOS GOMEZ CAMARGO</t>
  </si>
  <si>
    <t>MIGUEL ANGEL PALACIOS FORERO</t>
  </si>
  <si>
    <t>DAVID ANDRES MORALES GUTIERREZ</t>
  </si>
  <si>
    <t>NANCY MARIA CUBILLOS LOPEZ</t>
  </si>
  <si>
    <t>IVAN HERSAYN PINILLA HERRERA</t>
  </si>
  <si>
    <t>JAIRO ALONSO BOHORQUEZ BLANCO</t>
  </si>
  <si>
    <t>SOATA(BOYACA)</t>
  </si>
  <si>
    <t>FRANCISCO JAVIER VARGAS MONCADA</t>
  </si>
  <si>
    <t>DIANA LUCIA RAMIREZ CASTELLANOS</t>
  </si>
  <si>
    <t>JUAN PABLO RIVERA SALAMANCA</t>
  </si>
  <si>
    <t>ROSA HELENA SALDAÑA CASTAÑEDA</t>
  </si>
  <si>
    <t>LEYDI MARCELA CORTES ARIZA</t>
  </si>
  <si>
    <t>LUIS CARLOS HERNANDEZ ORTIZ</t>
  </si>
  <si>
    <t>VILMA PATRICIA FERREIRA LUGO</t>
  </si>
  <si>
    <t>GERMAN ANTONIO QUIÑONEZ GOMEZ</t>
  </si>
  <si>
    <t>OLGA LUCIA MONSALVE GIRON</t>
  </si>
  <si>
    <t>YENNY PAOLA LEAL BALDION</t>
  </si>
  <si>
    <t>NATALIA ANDREA RUBIO CASTRO</t>
  </si>
  <si>
    <t>GISELLA ELVIRA LEON BEJARANO</t>
  </si>
  <si>
    <t>JORGE ELIECER GARCIA ROJAS</t>
  </si>
  <si>
    <t>JIMMY YSMAEL MORENO LIZCANO</t>
  </si>
  <si>
    <t>MARTHA JANET GARCIA CLAVIJO</t>
  </si>
  <si>
    <t>MARIA FRANCY PINEDA MANCERA</t>
  </si>
  <si>
    <t>MONICA JULIETH JAIMES MARTINEZ</t>
  </si>
  <si>
    <t>LUZ STELLA PRIETO MANCERA</t>
  </si>
  <si>
    <t>MERY SUAREZ SALAZAR</t>
  </si>
  <si>
    <t>DIANA JUDITH PINZON MORENO</t>
  </si>
  <si>
    <t>ANDRES FELIPE SIERRA CASALLAS</t>
  </si>
  <si>
    <t>ANDREA SUSANA RAMIREZ CAPERA</t>
  </si>
  <si>
    <t>WILLFRAN ADOLFO CRUZ BERNAL</t>
  </si>
  <si>
    <t>FERNANDO SESTO RAMIREZ GUARNIZO</t>
  </si>
  <si>
    <t>HECTOR ALBEIRO DUSSAN MONTOYA</t>
  </si>
  <si>
    <t>JHONATAN ALEJANDRO GONZALEZ MOYA</t>
  </si>
  <si>
    <t>ANA MARIA MORENO GARCIA</t>
  </si>
  <si>
    <t>ALEX BERMEO PRIETO</t>
  </si>
  <si>
    <t>YOLANDA RAMIREZ GOMEZ</t>
  </si>
  <si>
    <t>ARANZAZU (CALDAS)</t>
  </si>
  <si>
    <t>EDUARDO JOSE ACUÑA GAMBA</t>
  </si>
  <si>
    <t>SERGIO ANDRES MORALES RIVERA</t>
  </si>
  <si>
    <t>JUAN CARLOS RODRIGUEZ MESA</t>
  </si>
  <si>
    <t>MONICA ALEJANDRA LOPEZ MARTINEZ</t>
  </si>
  <si>
    <t>LEIDY LORENA BARON ROJAS</t>
  </si>
  <si>
    <t>LUZ MIRTA QUIÑONES MARTINEZ</t>
  </si>
  <si>
    <t>SANDRA ROCIO DIAZ CORREA</t>
  </si>
  <si>
    <t>VIVIANA ARDILA GUTIERREZ</t>
  </si>
  <si>
    <t>RAFAEL MAURICIO SOPO SOLANO</t>
  </si>
  <si>
    <t>LILIBETH CARLINA ROMERO PINTO</t>
  </si>
  <si>
    <t>RIOACHA</t>
  </si>
  <si>
    <t>DIANA MARCELA MARTINEZ CHOACHI</t>
  </si>
  <si>
    <t>MAYERLYN SOSA AVILA</t>
  </si>
  <si>
    <t>LIZETH GERALDINE RIOS PINEDA</t>
  </si>
  <si>
    <t>JORGE ENRIQUE SEGURA RAMIREZ</t>
  </si>
  <si>
    <t>ALVARO ALFONSO RIOS COBAS</t>
  </si>
  <si>
    <t>JORGE ALBERTO MARTINEZ RUEDA</t>
  </si>
  <si>
    <t>JOHANNA CAROLINA ROZO MONTENEGRO</t>
  </si>
  <si>
    <t>CAMILO EDUARDO PAEZ FRANCO</t>
  </si>
  <si>
    <t>JAVIER RICARDO MARTINEZ</t>
  </si>
  <si>
    <t>ROSS MARY CRUZ ROSAS</t>
  </si>
  <si>
    <t>DANIELA ARDILA VILLAMIL</t>
  </si>
  <si>
    <t>JOHAN DAVID FONSECA MOLINA</t>
  </si>
  <si>
    <t>FANDER ABEL PEREZ ROJAS</t>
  </si>
  <si>
    <t>JAIME MORALES ZAMBRANO</t>
  </si>
  <si>
    <t>JOHN FREDY CUBIDES SARAVIA</t>
  </si>
  <si>
    <t>LUIS OSWALDO RODRIGUEZ RODRIGUEZ</t>
  </si>
  <si>
    <t>MIGUEL ANTONIO CORREAL GAITAN</t>
  </si>
  <si>
    <t>RODRIGO ALONSO PEDRAZA ZAMORA</t>
  </si>
  <si>
    <t>SAMIR VARGAS RINCON</t>
  </si>
  <si>
    <t>TITO MARIO ROMERO ALAPE</t>
  </si>
  <si>
    <t>NANCY PATRICIA FLOREZ MENDOZA</t>
  </si>
  <si>
    <t>OSCAR ADOLFO GONZALEZ REYES</t>
  </si>
  <si>
    <t>EDERSON DARIO UYAZAN LOPEZ</t>
  </si>
  <si>
    <t>NELSON ENRIQUE SANCHEZ CASTELLANOS</t>
  </si>
  <si>
    <t>DEIDER MAURICIO MENGUAL PATERNINA</t>
  </si>
  <si>
    <t>AMY CATERINE GUTIERREZ PASTRANA</t>
  </si>
  <si>
    <t>ALEXANDER ROJAS GUTIERREZ</t>
  </si>
  <si>
    <t>LYDIA EUGENIA GONZALEZ DAZA</t>
  </si>
  <si>
    <t>MARY LIZETH BUITRAGO SIERRA</t>
  </si>
  <si>
    <t>JONATHAN DAVID FONTALVO LEGUIZAMON</t>
  </si>
  <si>
    <t>MARIA DEL PILAR ALFONSO CALVO</t>
  </si>
  <si>
    <t>JENNY KATHERINE RODRIGUEZ VENEGAS</t>
  </si>
  <si>
    <t>ALIX JENNY ZULAY MEDINA ZARATE</t>
  </si>
  <si>
    <t>ERWING FERNANDO FLOREZ CORREA</t>
  </si>
  <si>
    <t>JUAN GABRIEL PUENTES ACOSTA</t>
  </si>
  <si>
    <t>SANDRA LILIANA BAQUERO NIETO</t>
  </si>
  <si>
    <t>DAVID MARCEL ALARCON CERRO</t>
  </si>
  <si>
    <t>ROSA YANETH SANTOS RODRIGUEZ</t>
  </si>
  <si>
    <t>GUSTAVO ANDRES PEREZ REYES</t>
  </si>
  <si>
    <t>LEILA MONTENEGRO MENDIETA</t>
  </si>
  <si>
    <t>CARLOS ALBERTO GARZON BARBOSA</t>
  </si>
  <si>
    <t>JOSE ALFREDO JIMENEZ RODRIGUEZ</t>
  </si>
  <si>
    <t>YEISON ENRIQUE GRANADOS ALVARADO</t>
  </si>
  <si>
    <t>JOHAN ANDRES VALERO CARO</t>
  </si>
  <si>
    <t>CAROLINA JULIETH MORALES ATENCIO</t>
  </si>
  <si>
    <t>DIANA CAROLINA LOPEZ ROJAS</t>
  </si>
  <si>
    <t>SUSANA LORENA DIAZ HERNANDEZ</t>
  </si>
  <si>
    <t>LIDA TATIANA SEPULVEDA ORDOÑEZ</t>
  </si>
  <si>
    <t>ANDRES FELIPE DIAZ MEDINA</t>
  </si>
  <si>
    <t>DUVAN FARID OLAYA CHACON</t>
  </si>
  <si>
    <t>juan.puentes@scj.gov.co</t>
  </si>
  <si>
    <t>sandra.baquero@scj.gov.co</t>
  </si>
  <si>
    <t>david.alarcon@scj.gov.co</t>
  </si>
  <si>
    <t>lina.julio@scj.gov.co</t>
  </si>
  <si>
    <t>diana.lopezr@scj.gov.co</t>
  </si>
  <si>
    <t>susana.diaz@scj.gov.co</t>
  </si>
  <si>
    <t>duvan.olaya@scj.gov.co</t>
  </si>
  <si>
    <t>JUAN GABRIEL RUIZ ABRIL</t>
  </si>
  <si>
    <t>MARIA FERNANDA SERNA TORREALBA</t>
  </si>
  <si>
    <t>leila.montenegro@scj.gov.co</t>
  </si>
  <si>
    <t>carlos.garzon@scj.gov.co</t>
  </si>
  <si>
    <t>jose.jimenez@scj.gov.co</t>
  </si>
  <si>
    <t>yeison.granados@scj.gov.co</t>
  </si>
  <si>
    <t>johan.valero@scj.gov.co</t>
  </si>
  <si>
    <t>carolina.morales@scj.gov.co</t>
  </si>
  <si>
    <t>lida.sepulveda@scj.gov.co</t>
  </si>
  <si>
    <t>andresf.diaz@scj.gov.co</t>
  </si>
  <si>
    <t>NICOLAS JIMENEZ SANDOVAL</t>
  </si>
  <si>
    <t>YENIFER MALAGON MALAGON</t>
  </si>
  <si>
    <t>LEIDY ROCIO VALENCIA VASQUEZ</t>
  </si>
  <si>
    <t>JEISSON DANIEL SOLORZANO RAMOS</t>
  </si>
  <si>
    <t>NICOLAS JAVIER VELASQUEZ GONZALEZ</t>
  </si>
  <si>
    <t>SAYED JAVIER BOVEA DOMINGUEZ</t>
  </si>
  <si>
    <t>MELISSA PIZARRO YEPES</t>
  </si>
  <si>
    <t>LEONARDO BONILLA CARVAJAL</t>
  </si>
  <si>
    <t xml:space="preserve">COLOMBIA </t>
  </si>
  <si>
    <t>gustavo.perez@scj.gov.co</t>
  </si>
  <si>
    <t>yenifer.malagon@scj.gov.co</t>
  </si>
  <si>
    <t>juan.ruiza@scj.gov.co</t>
  </si>
  <si>
    <t>maria.serna@scj.gov.co</t>
  </si>
  <si>
    <t>leidy.valencia@scj.gov.co</t>
  </si>
  <si>
    <t>jeisson.solorzano@scj.gov.co</t>
  </si>
  <si>
    <t>sayed.bovea@scj.gov.co</t>
  </si>
  <si>
    <t>leonardo.bonilla@scj.gov.co</t>
  </si>
  <si>
    <t>SORACA (BOYACA)</t>
  </si>
  <si>
    <t xml:space="preserve"> PEREIRA </t>
  </si>
  <si>
    <t>SAMACA</t>
  </si>
  <si>
    <t>GUATEQUE</t>
  </si>
  <si>
    <t xml:space="preserve"> PITALITO </t>
  </si>
  <si>
    <t>JOSE MIGUEL ALBARRANCIN GUTIERREZ</t>
  </si>
  <si>
    <t xml:space="preserve"> LA MESA </t>
  </si>
  <si>
    <t>PRADO</t>
  </si>
  <si>
    <t>CASABIANCA (TOLIMA)</t>
  </si>
  <si>
    <t xml:space="preserve"> ALBANIA </t>
  </si>
  <si>
    <t>ALBANIA</t>
  </si>
  <si>
    <t>MEXICO DISTRITO FEDERAL</t>
  </si>
  <si>
    <t>LA PEÑA</t>
  </si>
  <si>
    <t xml:space="preserve"> SABANALARGA </t>
  </si>
  <si>
    <t xml:space="preserve"> CALI </t>
  </si>
  <si>
    <t>TAMALAMEQUE (CESAR)</t>
  </si>
  <si>
    <t xml:space="preserve"> LIBANO </t>
  </si>
  <si>
    <t>SAN JUAN DE RIOSECO</t>
  </si>
  <si>
    <t xml:space="preserve"> QUIBDO </t>
  </si>
  <si>
    <t xml:space="preserve"> VALLEDUPAR </t>
  </si>
  <si>
    <t>MADRID</t>
  </si>
  <si>
    <t>BARRANQUILLA</t>
  </si>
  <si>
    <t xml:space="preserve"> VILLAVICENCIO </t>
  </si>
  <si>
    <t>SUPATA</t>
  </si>
  <si>
    <t xml:space="preserve"> COPER </t>
  </si>
  <si>
    <t xml:space="preserve"> BARRANQUILLA </t>
  </si>
  <si>
    <t>SOLANO (CAQUETA)</t>
  </si>
  <si>
    <t>MEDINA (CUNDINAMARCA)</t>
  </si>
  <si>
    <t>TOCAIMA</t>
  </si>
  <si>
    <t>BARBOSA (SANTANDER)</t>
  </si>
  <si>
    <t xml:space="preserve"> IBAGUE </t>
  </si>
  <si>
    <t xml:space="preserve"> MOMPOS </t>
  </si>
  <si>
    <t xml:space="preserve"> ALGECIRAS </t>
  </si>
  <si>
    <t xml:space="preserve"> SOGAMOSO </t>
  </si>
  <si>
    <t xml:space="preserve"> BELLO </t>
  </si>
  <si>
    <t xml:space="preserve"> PUERTO LIBERTADOR </t>
  </si>
  <si>
    <t xml:space="preserve"> MAICAO </t>
  </si>
  <si>
    <t>VIOTA</t>
  </si>
  <si>
    <t>VIOTA (CUNDINAMARCA)</t>
  </si>
  <si>
    <t>PASTO</t>
  </si>
  <si>
    <t xml:space="preserve"> UBALA </t>
  </si>
  <si>
    <t>MARIPI</t>
  </si>
  <si>
    <t xml:space="preserve"> MEDELLIN </t>
  </si>
  <si>
    <t>NORTE DE SANTANDER- CACHIRA</t>
  </si>
  <si>
    <t>LUISA FERNANDA CARBONELL GARCIA</t>
  </si>
  <si>
    <t xml:space="preserve"> SANTA MARTA </t>
  </si>
  <si>
    <t>BUGA (VALLE)</t>
  </si>
  <si>
    <t>ANOLAIMA (CUNDINAMARCA)</t>
  </si>
  <si>
    <t>VENADILLO (TOLIMA)</t>
  </si>
  <si>
    <t xml:space="preserve"> SIBATE </t>
  </si>
  <si>
    <t xml:space="preserve"> IPIALES </t>
  </si>
  <si>
    <t>BOGOTA</t>
  </si>
  <si>
    <t>TINJACA (BOYACA)</t>
  </si>
  <si>
    <t>LA VEGA</t>
  </si>
  <si>
    <t xml:space="preserve"> SIN INFORMACION </t>
  </si>
  <si>
    <t xml:space="preserve"> SOCORRO </t>
  </si>
  <si>
    <t xml:space="preserve"> CHIQUINQUIRA </t>
  </si>
  <si>
    <t>VILLAVICENCIO (META)</t>
  </si>
  <si>
    <t xml:space="preserve"> EL CARMEN DE BOLIVAR </t>
  </si>
  <si>
    <t xml:space="preserve"> RESTREPO </t>
  </si>
  <si>
    <t xml:space="preserve"> PAZ DE ARIPORO </t>
  </si>
  <si>
    <t xml:space="preserve"> MILAN </t>
  </si>
  <si>
    <t xml:space="preserve"> GUADUAS </t>
  </si>
  <si>
    <t xml:space="preserve"> PAUNA </t>
  </si>
  <si>
    <t>LA DORADA</t>
  </si>
  <si>
    <t>YUMBO (VALLE)</t>
  </si>
  <si>
    <t>SAN FRANCISCO (CUNDINAMARCA)</t>
  </si>
  <si>
    <t>CAÑASGORDAS  
(ANTIOQUIA)</t>
  </si>
  <si>
    <t xml:space="preserve"> GUAYABAL DE SIQUIMA</t>
  </si>
  <si>
    <t xml:space="preserve"> MURILLO </t>
  </si>
  <si>
    <t xml:space="preserve"> LA DORADA </t>
  </si>
  <si>
    <t>BOLIVAR</t>
  </si>
  <si>
    <t xml:space="preserve"> SILVANIA </t>
  </si>
  <si>
    <t xml:space="preserve"> LEJANIAS </t>
  </si>
  <si>
    <t>TASCO</t>
  </si>
  <si>
    <t xml:space="preserve"> ESPINAL </t>
  </si>
  <si>
    <t xml:space="preserve"> CALARCA </t>
  </si>
  <si>
    <t>LA CALERA</t>
  </si>
  <si>
    <t>NOBSA (BOYACA)</t>
  </si>
  <si>
    <t>CONDOTO</t>
  </si>
  <si>
    <t>LANDAZURI (SANTANDER)</t>
  </si>
  <si>
    <t>LA PALMA</t>
  </si>
  <si>
    <t>ONZAGA (SANTANDER)</t>
  </si>
  <si>
    <t xml:space="preserve"> MEDINA </t>
  </si>
  <si>
    <t xml:space="preserve"> FUSAGASUGA </t>
  </si>
  <si>
    <t xml:space="preserve"> LA SIERRA </t>
  </si>
  <si>
    <t>CAPARRAPI (CUNDINAMARCA)</t>
  </si>
  <si>
    <t xml:space="preserve"> BUENAVENTURA </t>
  </si>
  <si>
    <t>PUERTO GUZMAN</t>
  </si>
  <si>
    <t>ARATOCA</t>
  </si>
  <si>
    <t>BOGOTÁ D.C.</t>
  </si>
  <si>
    <t xml:space="preserve"> SOACHA </t>
  </si>
  <si>
    <t>FOMEQUE</t>
  </si>
  <si>
    <t>JUNIN - CMARCA</t>
  </si>
  <si>
    <t>QUINCHIA (RISARALDA)</t>
  </si>
  <si>
    <t>EL ESPINO (BOYACA)</t>
  </si>
  <si>
    <t>EL BAGRE (ANTIOQUIA)</t>
  </si>
  <si>
    <t>TARAZA</t>
  </si>
  <si>
    <t>CABUYARO (META)</t>
  </si>
  <si>
    <t>BARRANCO DE LOBA</t>
  </si>
  <si>
    <t xml:space="preserve"> OVEJAS </t>
  </si>
  <si>
    <t>YACOPI (CUNDINAMARCA)</t>
  </si>
  <si>
    <t>IBAGUE (TOLIMA)</t>
  </si>
  <si>
    <t>GUAMAL</t>
  </si>
  <si>
    <t>SANTA ROSA DE CABAL</t>
  </si>
  <si>
    <t>MEDELLIN (ANTIOQUIA)</t>
  </si>
  <si>
    <t>LA PAZ (SANTANDER)</t>
  </si>
  <si>
    <t>FLORIDABLANCA (SANTANDER)</t>
  </si>
  <si>
    <t>EL RETORNO (GUAVIARE)</t>
  </si>
  <si>
    <t>GUAMAL (MAGDALENA)</t>
  </si>
  <si>
    <t>CHOCONTA (CUNDINAMARCA)</t>
  </si>
  <si>
    <t>MONTERIA (CORDOBA)</t>
  </si>
  <si>
    <t>CHAPARRAL(TOLIMA)</t>
  </si>
  <si>
    <t>NIMAIMA(CUNDINAMARCA)</t>
  </si>
  <si>
    <t>RICHARD OSVALDO GONZALEZ VERA</t>
  </si>
  <si>
    <t>BARRANQUILLA (ATLANTICO)</t>
  </si>
  <si>
    <t xml:space="preserve">LA MESA </t>
  </si>
  <si>
    <t>SAN CRISTOBAL</t>
  </si>
  <si>
    <t xml:space="preserve"> ANOLAIMA </t>
  </si>
  <si>
    <t>VILLA DE LEIVA</t>
  </si>
  <si>
    <t xml:space="preserve"> CIMITARRA </t>
  </si>
  <si>
    <t xml:space="preserve">NEMOCON </t>
  </si>
  <si>
    <t>CARTAGENA (BOLIVAR)</t>
  </si>
  <si>
    <t xml:space="preserve"> MOGOTES </t>
  </si>
  <si>
    <t>TURMEQUE (BOYACA)</t>
  </si>
  <si>
    <t>ZIPAQUIRA</t>
  </si>
  <si>
    <t>MISAEL ALFONSO GALINDO APONTE</t>
  </si>
  <si>
    <t>PUERTO TEJADA(CAUCA)</t>
  </si>
  <si>
    <t>MALAGA(SANTANDER)</t>
  </si>
  <si>
    <t>SIBATE</t>
  </si>
  <si>
    <t>MARJORIS DEL PILAR NATERA CONTRERAS</t>
  </si>
  <si>
    <t>BELEN(BOYACA)</t>
  </si>
  <si>
    <t>nicolas.jimenez@scj.gov.co</t>
  </si>
  <si>
    <t>rosa.santos@scj.gov.co</t>
  </si>
  <si>
    <t>richard.gonzalez@scj.gov.co</t>
  </si>
  <si>
    <t>nicolas.velasquez@scj.gov.co</t>
  </si>
  <si>
    <t>PROFESIONAL UNIVERSITARIO CODIGO 219 GRADO 05</t>
  </si>
  <si>
    <t>melissa.pizarro@scj.gov.co</t>
  </si>
  <si>
    <t>misael.galindo@scj.gov.co</t>
  </si>
  <si>
    <t>marjoris.natera@scj.gov.co</t>
  </si>
  <si>
    <t>ROCIO TORO CRUZ</t>
  </si>
  <si>
    <t>ZETAQUIRA</t>
  </si>
  <si>
    <t>LILIANA MORA ALBARRACIN</t>
  </si>
  <si>
    <t>DAVID CAMILO URREA CONTRERAS</t>
  </si>
  <si>
    <t xml:space="preserve">FORMACION TECNOLOGICA </t>
  </si>
  <si>
    <t>DIEGO FERNANDO SANABRIA ROJAS</t>
  </si>
  <si>
    <t>GIRARDOT</t>
  </si>
  <si>
    <t>KAROL VIVIANA VELA PEREZ</t>
  </si>
  <si>
    <t>ANGELA ROCIO MANRIQUE CUESTA</t>
  </si>
  <si>
    <t>MAURICIO MOSQUERA GOMEZ</t>
  </si>
  <si>
    <t>DIANA LORENA CRUZ AGUILAR</t>
  </si>
  <si>
    <t>GIOVANNY PRIETO BERNAL</t>
  </si>
  <si>
    <t>GIOVANNY CALA NIÑO</t>
  </si>
  <si>
    <t>jose.albarracin@scj.gov.co</t>
  </si>
  <si>
    <t>diego.sanabria@scj.gov.co</t>
  </si>
  <si>
    <t>luisa.carbonell@scj.gov.co</t>
  </si>
  <si>
    <t>karol.vela@scj.gov.co</t>
  </si>
  <si>
    <t>angela.manrique@scj.gov.co</t>
  </si>
  <si>
    <t>mauricio.mosquera@scj.gov.co</t>
  </si>
  <si>
    <t>diana.cruz@scj.gov.co</t>
  </si>
  <si>
    <t>giovanny.prieto@scj.gov.co</t>
  </si>
  <si>
    <t>RAUL VERA MORENO</t>
  </si>
  <si>
    <t>LUIS GUILLERMO OYUELA RAMIREZ</t>
  </si>
  <si>
    <t>DANIEL CAMILO HERNANDEZ GARIBELLO</t>
  </si>
  <si>
    <t>DORA AYDEE HUERTAS VALENCIA</t>
  </si>
  <si>
    <t>MARIA KATHERIN RODRIGUEZ ARIAS</t>
  </si>
  <si>
    <t>CARLOS EDUARDO GARCIA</t>
  </si>
  <si>
    <t>VICTOR ANDRES ARIZA ARIZA</t>
  </si>
  <si>
    <t>DIEGO LEONCIO VARGAS BARRERA</t>
  </si>
  <si>
    <t>ERIKA ANDREA ORTEGA GUZMAN</t>
  </si>
  <si>
    <t>MILTON FABIAN PINZON</t>
  </si>
  <si>
    <t>ZONIA CARO PULIDO</t>
  </si>
  <si>
    <t>JONATHAN VARGAS USAQUEN</t>
  </si>
  <si>
    <t>JUAN FELIPE GALINDO CAMARGO</t>
  </si>
  <si>
    <t>EDWIN FERNANDO RODRIGUEZ CAIMITO</t>
  </si>
  <si>
    <t>CARLOS ARTURO GUERRERO SALAS</t>
  </si>
  <si>
    <t>JORGE EDUARDO VARGAS VALLEJO</t>
  </si>
  <si>
    <t>CAMILO ANDRES LOMBANA GONZALEZ</t>
  </si>
  <si>
    <t>LAURA MARCELA SANCHEZ REDONDO</t>
  </si>
  <si>
    <t>DIANA PATRICIA ESPINOSA GAMBOA</t>
  </si>
  <si>
    <t>LAURA MICHEL LUQUE CASTRO</t>
  </si>
  <si>
    <t>JHONNY ALENYIS BARON ORJUELA</t>
  </si>
  <si>
    <t>YENNI CAROLINA DIAZ NAVARRO</t>
  </si>
  <si>
    <t>LUISA FERNANDA QUINTERO PARRA</t>
  </si>
  <si>
    <t>SANDRA PATRICIA PEÑA RIVERA</t>
  </si>
  <si>
    <t>DANIELA VARGAS DURAN</t>
  </si>
  <si>
    <t>JUAN DAVID MESA PEÑA</t>
  </si>
  <si>
    <t>KEVIN LUIS PEREZ BETIN</t>
  </si>
  <si>
    <t>NEIDY YURANI VALENCIA AMAYA</t>
  </si>
  <si>
    <t>OSCAR OBANDO SIERRA</t>
  </si>
  <si>
    <t>FREDDY ALEJANDRO QUINTERO</t>
  </si>
  <si>
    <t>CARLOS ANDRES SOTO YALI</t>
  </si>
  <si>
    <t>ADRIANA PAOLA DIAZ CHAVEZ</t>
  </si>
  <si>
    <t>VALERY GUIO HURTADO</t>
  </si>
  <si>
    <t>KATHERYNE DANIELA MELO REYES</t>
  </si>
  <si>
    <t>JUAN CARLOS OLAYA GUALTEROS</t>
  </si>
  <si>
    <t>EDUARD FABIAN CASTILLO DIAZ</t>
  </si>
  <si>
    <t>ANDERSON ANDRES VANEGAS GOMEZ</t>
  </si>
  <si>
    <t>DARWIN RICARDO PARADA LARA</t>
  </si>
  <si>
    <t>YURI MILENA BERMUDEZ SANABRIA</t>
  </si>
  <si>
    <t>OSCAR ADOLFO UYABAN ALONSO</t>
  </si>
  <si>
    <t>MARIAN ANGELICA VELOZA HERNANDEZ</t>
  </si>
  <si>
    <t>JULIETH MICHEL ALONSO PINEDA</t>
  </si>
  <si>
    <t>JENNIFER ANDREA ALEJANDRA PUERTA CUTIVA</t>
  </si>
  <si>
    <t>DAVID SAI NARAYANA LESMES RIAÑO</t>
  </si>
  <si>
    <t>MARIA CAMILA CARO PULIDO</t>
  </si>
  <si>
    <t>LUIS EDUARDO ACOSTA IBARRA</t>
  </si>
  <si>
    <t>FIDEL YAIR MONTES BEJARANO</t>
  </si>
  <si>
    <t>ERIKA ALEJANDRA MENDOZA CARDONA</t>
  </si>
  <si>
    <t>DEIBY ALEXANDER OSPINA GARCIA</t>
  </si>
  <si>
    <t>YURI PAOLA UMAÑA MORALES</t>
  </si>
  <si>
    <t>YULIANIS JOSE NARANJO VILLADIEGO</t>
  </si>
  <si>
    <t>MARILYN SILVA MORENO</t>
  </si>
  <si>
    <t>MARIA CAMILA ACOSTA CHAVARRIA</t>
  </si>
  <si>
    <t>KEVIN ESTIVEN CUERVO DUARTE</t>
  </si>
  <si>
    <t>JULIO CESAR CAMACHO PEÑALOZA</t>
  </si>
  <si>
    <t>JULIAN DAVID VILLAMIL MILLAN</t>
  </si>
  <si>
    <t>JUAN PABLO FORERO TORRES</t>
  </si>
  <si>
    <t>DEICY YOHANA PARADA PARDO</t>
  </si>
  <si>
    <t>DAVID ANDRES TORRES CUCUMA</t>
  </si>
  <si>
    <t>DANIEL CAMILO GUAYAZAN SEGURA</t>
  </si>
  <si>
    <t>CAROL DAYANNA MARTIN PULIDO</t>
  </si>
  <si>
    <t>BRIAN STICK DELGADILLO PANTOJA</t>
  </si>
  <si>
    <t>BRAKSHEAR BRIANT CAMPOS SIERRA</t>
  </si>
  <si>
    <t>ALVARO ANDRES FONSECA CEPEDA</t>
  </si>
  <si>
    <t>ADRIANA LISBET RIVERA DIAZ</t>
  </si>
  <si>
    <t>SUGEY YOJANA CUENCA SANTOFIMIO</t>
  </si>
  <si>
    <t>SONIA NIÑO LOPEZ</t>
  </si>
  <si>
    <t>OSCAR IVAN INFANTE QUESADA</t>
  </si>
  <si>
    <t>MARIA ALEJANDRA TRIANA BUITRAGO</t>
  </si>
  <si>
    <t>JEIMMY PAOLA BENAVIDES SIERRA</t>
  </si>
  <si>
    <t>DANIELA VANESSA SIMBASICA ORTIZ</t>
  </si>
  <si>
    <t>CLARA MILENA RODRIGUEZ RAMIREZ</t>
  </si>
  <si>
    <t>CARLOS EDUARDO ARDILA CASTRO</t>
  </si>
  <si>
    <t>ANDREA ESTEFANIA GONZALEZ MONTAÑEZ</t>
  </si>
  <si>
    <t>ANA LORENA VANEGAS DUARTE</t>
  </si>
  <si>
    <t>JENNYFER ANDREA TAMAYO MORALES</t>
  </si>
  <si>
    <t>JUAN CARLOS CABRERA QUICENO</t>
  </si>
  <si>
    <t>LUIS ARLEY TABARES JARAMILLO</t>
  </si>
  <si>
    <t>RICARDO ANTONIO DAZA MONDRAGON</t>
  </si>
  <si>
    <t>YONATHAN STIVEN CADAVID MONTT</t>
  </si>
  <si>
    <t>MARIANA GRAJALES DUQUE</t>
  </si>
  <si>
    <t>MARIA CECILIA JUNCA ORTIZ</t>
  </si>
  <si>
    <t>JOSE SIMON BAQUERO RAMOS</t>
  </si>
  <si>
    <t>EDISSON ORLEY ALVAREZ VELASQUEZ</t>
  </si>
  <si>
    <t>JHON FREDERICK GOMEZ RODRIGUEZ</t>
  </si>
  <si>
    <t>JOSMAR LEHAO AVILA GOMEZ</t>
  </si>
  <si>
    <t>CINDY BRIGITTE ACELAS ALBARRACIN</t>
  </si>
  <si>
    <t>LEONARDO MUÑOZ PATIÑO</t>
  </si>
  <si>
    <t>JOSE GERARDO SANCHEZ ESCOBAR</t>
  </si>
  <si>
    <t>GERMAN DARIO RODRIGUEZ MORENO</t>
  </si>
  <si>
    <t>CAMILO ANTONIO MONZON SUAREZ</t>
  </si>
  <si>
    <t>OSCAR ESNEIDER CELIS MARTINEZ</t>
  </si>
  <si>
    <t>NATHALIE ANDREA QUIROZ MOLINA</t>
  </si>
  <si>
    <t>SANTIAGO DIAZ CARDENAS</t>
  </si>
  <si>
    <t>DAYANNA ESTEFANNY HENAO MADERO</t>
  </si>
  <si>
    <t>JORGE MARIO SANTOS CADENA</t>
  </si>
  <si>
    <t>EDWARD ALONSO RIVERA SANCHEZ</t>
  </si>
  <si>
    <t>KAREN LORENA LEAL BENITEZ</t>
  </si>
  <si>
    <t>JOSE JORGE MARCELO IBAÑEZ</t>
  </si>
  <si>
    <t>JEISSON STIVEN RODRIGUEZ PRADA</t>
  </si>
  <si>
    <t>GLADYS ADRIANA RODRIGUEZ LOPEZ</t>
  </si>
  <si>
    <t>KENNENT ALEXIS ARCINIEGAS VERA</t>
  </si>
  <si>
    <t>DIEGO ALEJANDRO CARRILLO TELLES</t>
  </si>
  <si>
    <t>FELIPE ANDRES SALAZAR SARMIENTO</t>
  </si>
  <si>
    <t>OMAR ANDRES VARON CALDERON</t>
  </si>
  <si>
    <t>ASTRID YOJANA MORENO PACHECO</t>
  </si>
  <si>
    <t>JULIAN FELIPE ROMERO SANCHEZ</t>
  </si>
  <si>
    <t>NEIVIS PORTELA ANAYA</t>
  </si>
  <si>
    <t>PAOLA ANDREA DE LA OSSA RAMIREZ</t>
  </si>
  <si>
    <t>MARIA ANGELICA BAUTISTA RODRIGUEZ</t>
  </si>
  <si>
    <t>MARIA ISABEL TANGARIFE BUITRAGO</t>
  </si>
  <si>
    <t>LADY JOHANNA RIAÑO RODRIGUEZ</t>
  </si>
  <si>
    <t>DAISY CAROLINA ROJAS SUESCA</t>
  </si>
  <si>
    <t>WILLIAM GONZALO SAENZ MORENO</t>
  </si>
  <si>
    <t>CAROL NATALIA LOPEZ SOTELO</t>
  </si>
  <si>
    <t>LAURA YURANY MUÑOZ CASTAÑEDA</t>
  </si>
  <si>
    <t>ISABEL CRISTINA BARONA PACHON</t>
  </si>
  <si>
    <t>SAIDY ALEJANDRA RODRIGUEZ AVILA</t>
  </si>
  <si>
    <t>INGRID NATALIA MARIN CAÑON</t>
  </si>
  <si>
    <t>LUISA FERNANDA MOLINA CARDENAS</t>
  </si>
  <si>
    <t>DIEGO ALEJANDRO MOLANO LEMUS</t>
  </si>
  <si>
    <t>ROBINSON GIOVANNY GRANADOS AVILA</t>
  </si>
  <si>
    <t>RAYMER RUNAR REYES RODRIGUEZ</t>
  </si>
  <si>
    <t>LAURA GINNETH SANDOVAL SEGURA</t>
  </si>
  <si>
    <t>MAURICIO ANTONIO GARAVITO</t>
  </si>
  <si>
    <t>PEDRO LOZANO CONTRERAS</t>
  </si>
  <si>
    <t>JUAN RENE DIAZ LUNA</t>
  </si>
  <si>
    <t>ALCIRA LEONOR HERRERA GUALTEROS</t>
  </si>
  <si>
    <t>EDILSON LEAL PEDRAZA</t>
  </si>
  <si>
    <t>DANIEL MELO ACOSTA</t>
  </si>
  <si>
    <t>RUBEN DARIO EMBUS NINCO</t>
  </si>
  <si>
    <t>LAURA ALEJANDRA ZULUAGA QUINTERO</t>
  </si>
  <si>
    <t>ALLISON CAMILA RIVEROS GONZALEZ</t>
  </si>
  <si>
    <t>LIZETH ADRIANA MORENO BERMUDEZ</t>
  </si>
  <si>
    <t>STEFANIA MARTINEZ SILVA</t>
  </si>
  <si>
    <t>STEVEN ANDRES MATHEUS BARRIOS</t>
  </si>
  <si>
    <t>DIANA IVONNE URREGO ORJUELA</t>
  </si>
  <si>
    <t>CARLOS ENRIQUE TARQUINO HOMEZ</t>
  </si>
  <si>
    <t>MYRIAM MERCEDES CUBILLOS</t>
  </si>
  <si>
    <t>KAREN MAYERLY MORENO MARIN</t>
  </si>
  <si>
    <t>LUIS FELIPE LOPEZ SANCHEZ</t>
  </si>
  <si>
    <t>IBON MARTINEZ PULECIO</t>
  </si>
  <si>
    <t>LYLLIANA MIRLE MAZO CLIMACO</t>
  </si>
  <si>
    <t>DAVID LEONARDO QUESADA SALDAÑA</t>
  </si>
  <si>
    <t>CESAR RICARDO ALDANA MESA</t>
  </si>
  <si>
    <t>OLGA LUCIA ALFONSO SANCHEZ</t>
  </si>
  <si>
    <t>MARIA CAMILA BENITEZ CASTRO</t>
  </si>
  <si>
    <t>EDWIN WALTER BERNAL TORRES</t>
  </si>
  <si>
    <t>JOHN NUMAEL URREGO BELTRAN</t>
  </si>
  <si>
    <t>AURA CLEMENCIA LEON FLOREZ</t>
  </si>
  <si>
    <t>SARA MINDA IBARRA TRIANA</t>
  </si>
  <si>
    <t>DUVIER CAMACHO CIFUENTES</t>
  </si>
  <si>
    <t>YORNI FRANCISCO MUÑOZ URREA</t>
  </si>
  <si>
    <t>ANDRES GUILLERMO ACERO GALINDO</t>
  </si>
  <si>
    <t>JORGE ENRIQUE QUINTERO MAHECHA</t>
  </si>
  <si>
    <t>NICOLAS ROJAS REYES</t>
  </si>
  <si>
    <t>JUAN DAVID SALAS RIVERO</t>
  </si>
  <si>
    <t>ANDREA ELIZABETH ZAMBRANO CABRERA</t>
  </si>
  <si>
    <t>JENNY ALEJANDRA DIAZ LARGO</t>
  </si>
  <si>
    <t>MARIA PAULA RICO BAUTISTA</t>
  </si>
  <si>
    <t>HEIDY MARIA BARAHONA DIAZ</t>
  </si>
  <si>
    <t>JADER JEFERSON CARVAJAL GALVIS</t>
  </si>
  <si>
    <t>VENEZUELA</t>
  </si>
  <si>
    <t>TABIO</t>
  </si>
  <si>
    <t>HERVEO (TOLIMA)</t>
  </si>
  <si>
    <t>SINCELEJO</t>
  </si>
  <si>
    <t>ARAUCA - ARAUCA</t>
  </si>
  <si>
    <t>CHITAGA-NORTE DE SANTANDER</t>
  </si>
  <si>
    <t>SAN JUAN DE ARAMA - META</t>
  </si>
  <si>
    <t>ANZOATEGUI</t>
  </si>
  <si>
    <t>MARIQUITA</t>
  </si>
  <si>
    <t>MARACAIBO</t>
  </si>
  <si>
    <t>Planadas</t>
  </si>
  <si>
    <t>RIVERA</t>
  </si>
  <si>
    <t>VILLAHERMOSA</t>
  </si>
  <si>
    <t>AYAPEL (CORDOBA)</t>
  </si>
  <si>
    <t>PINILLOS - BOLIVAR</t>
  </si>
  <si>
    <t>TIBU (NORTE DE SANTANDER)</t>
  </si>
  <si>
    <t>GUAMO -TOLIMA</t>
  </si>
  <si>
    <t>TAME (ARAUCA)</t>
  </si>
  <si>
    <t>SASAIMA</t>
  </si>
  <si>
    <t>TENZA</t>
  </si>
  <si>
    <t>GUADALUPE - HUILA</t>
  </si>
  <si>
    <t>MONTERREY</t>
  </si>
  <si>
    <t>CACERES</t>
  </si>
  <si>
    <t>VILLA DEL ROSARIO</t>
  </si>
  <si>
    <t>EL DONCELLO (CAQUETA)</t>
  </si>
  <si>
    <t>SAN PELAYO (CORDOBA)</t>
  </si>
  <si>
    <t>PAIPA</t>
  </si>
  <si>
    <t xml:space="preserve">BACHILLER ACADEMICO </t>
  </si>
  <si>
    <t>BACHILLER</t>
  </si>
  <si>
    <t>PROFESIONAL ESPECIALIZADO CODIGO 222 GRADO 25</t>
  </si>
  <si>
    <t>PROFESIONAL UNIVERSITARIO CODIGO 219 GRADO 17</t>
  </si>
  <si>
    <t>EMPLEO TEMPORAL</t>
  </si>
  <si>
    <t>TECNICO OPERATIVO CODIGO 314 GRADO 13</t>
  </si>
  <si>
    <t>AUXILIAR ADMINISTRATIVO CODIGO 407 GRADO 15</t>
  </si>
  <si>
    <t>AUXILIAR ADMINISTRATIVO CODIGO 407 GRADO 10</t>
  </si>
  <si>
    <t>raul.vera@scj.gov.co</t>
  </si>
  <si>
    <t>luis.oyuela@scj.gov.co</t>
  </si>
  <si>
    <t>daniel.hernandez@scj.gov.co</t>
  </si>
  <si>
    <t>rocio.toro@scj.gov.co</t>
  </si>
  <si>
    <t>victor.ariza@scj.gov.co</t>
  </si>
  <si>
    <t>DONDE SE UBIQUE EL EMPLEO</t>
  </si>
  <si>
    <t>jorge.quintero@scj.gov.co</t>
  </si>
  <si>
    <t>andrea.zambrano@scj.gov.co</t>
  </si>
  <si>
    <t>maria.rico@scj.gov.co</t>
  </si>
  <si>
    <t>heidy.barahona@scj.gov.co</t>
  </si>
  <si>
    <t>jader.carvajal@scj.gov.co</t>
  </si>
  <si>
    <t>giovanny.cala@scj.gov.co</t>
  </si>
  <si>
    <t>PROFESIONAL</t>
  </si>
  <si>
    <t xml:space="preserve">BACHILLER </t>
  </si>
  <si>
    <t xml:space="preserve">PROVISIONAL </t>
  </si>
  <si>
    <t>LIDIA GABRIELA LUNA LANZA</t>
  </si>
  <si>
    <t>IVAN ARTURO MARQUEZ RINCON</t>
  </si>
  <si>
    <t>CLAUDIA ELENA NAVARRETE MARTINEZ</t>
  </si>
  <si>
    <t>JAVIER ALBERTO JIMENEZ VALDERRAMA</t>
  </si>
  <si>
    <t>claudia.navarrete@scj.gov.co</t>
  </si>
  <si>
    <t>javier.jimenez@scj.gov.co</t>
  </si>
  <si>
    <t xml:space="preserve">ENCARGO  </t>
  </si>
  <si>
    <t>Resolución 372</t>
  </si>
  <si>
    <t>Por la cual se hace un nombramiento en periodo de prueba LIDIA GABRIELA LUNA LANZA</t>
  </si>
  <si>
    <t>Decreto 682</t>
  </si>
  <si>
    <t>Por medio del cual se nombran los Jefes o Responsables de Contol Interno de las ciudades y organismos del Distrito Capital para el periodo 2026-2029</t>
  </si>
  <si>
    <t>Resolución 730</t>
  </si>
  <si>
    <t xml:space="preserve">Por medio de la cual se hace un nombramiento en periodo de prueba </t>
  </si>
  <si>
    <t>Resoluación 817</t>
  </si>
  <si>
    <t>lidia.luna@scj.gov.co</t>
  </si>
  <si>
    <t>dora.huertas@scj.gov.co</t>
  </si>
  <si>
    <t>ivan.marquez@scj.gov.co</t>
  </si>
  <si>
    <t>maria.rodrigueza@scj.gov.co</t>
  </si>
  <si>
    <t>juan.salas@scj.gov.co</t>
  </si>
  <si>
    <t>jenny.diaz@scj.gov.co</t>
  </si>
  <si>
    <t>andres.acero@scj.gov.co</t>
  </si>
  <si>
    <t>yorni.munoz@scj.gov.co</t>
  </si>
  <si>
    <t>DIRECTORIO DE SERVIDORES PÚBLICOS
SECRETARÍA DISTRITAL DE SEGURIDAD, CONVIVENCIA Y JUSTICIA
Fecha de Corte: Febrero 1 de 2026</t>
  </si>
  <si>
    <t>ASIGNACION BASICA
DECRETO 022 DE 27 DE ENERO DE 2026</t>
  </si>
  <si>
    <t xml:space="preserve"> $ 11.186.814 </t>
  </si>
  <si>
    <t xml:space="preserve"> $ 8.295.184 </t>
  </si>
  <si>
    <t xml:space="preserve"> $ 4.316.673 </t>
  </si>
  <si>
    <t xml:space="preserve"> $ 3.687.785 </t>
  </si>
  <si>
    <t xml:space="preserve"> $ 6.809.900 </t>
  </si>
  <si>
    <t xml:space="preserve"> $ 5.833.617 </t>
  </si>
  <si>
    <t xml:space="preserve"> $ 5.771.486 </t>
  </si>
  <si>
    <t xml:space="preserve"> $ 6.258.912 </t>
  </si>
  <si>
    <t xml:space="preserve"> $ 4.475.871 </t>
  </si>
  <si>
    <t xml:space="preserve"> $ 3.962.738 </t>
  </si>
  <si>
    <t xml:space="preserve"> $ 3.799.538 </t>
  </si>
  <si>
    <t xml:space="preserve"> $ 10.208.470 </t>
  </si>
  <si>
    <t xml:space="preserve"> $ 3.989.530 </t>
  </si>
  <si>
    <t xml:space="preserve"> $ 5.334.619 </t>
  </si>
  <si>
    <t xml:space="preserve"> $ 3.436.326 </t>
  </si>
  <si>
    <t xml:space="preserve"> $ 3.548.084 </t>
  </si>
  <si>
    <t xml:space="preserve"> $ 12.531.747 </t>
  </si>
  <si>
    <t xml:space="preserve"> $ 6.982.028 </t>
  </si>
  <si>
    <t xml:space="preserve"> $ 5.870.029 </t>
  </si>
  <si>
    <t xml:space="preserve"> $ 4.404.470 </t>
  </si>
  <si>
    <t xml:space="preserve"> $ 2.763.139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</si>
</sst>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dd/mm/yyyy;@"/>
    <numFmt numFmtId="165" formatCode="0.0"/>
    <numFmt numFmtId="173" formatCode="&quot;$&quot;\ #,##0"/>
  </numFmts>
  <fonts count="22" x14ac:knownFonts="1">
    <font>
      <sz val="11"/>
      <color indexed="8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4"/>
      <color theme="0"/>
      <name val="Calibri (Cuerpo)"/>
    </font>
    <font>
      <b/>
      <sz val="14"/>
      <color theme="0"/>
      <name val="Calibri (Cuerpo)"/>
    </font>
    <font>
      <sz val="10"/>
      <name val="Arial"/>
      <family val="2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sz val="12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2"/>
      <name val="Calibri"/>
      <family val="2"/>
    </font>
    <font>
      <sz val="12"/>
      <name val="Arial"/>
      <family val="2"/>
    </font>
    <font>
      <sz val="11"/>
      <color rgb="FF006100"/>
      <name val="Calibri"/>
      <family val="2"/>
      <scheme val="minor"/>
    </font>
    <font>
      <sz val="12"/>
      <color theme="1"/>
      <name val="Calibri"/>
      <family val="2"/>
    </font>
    <font>
      <sz val="12"/>
      <color rgb="FF000000"/>
      <name val="Calibri"/>
      <family val="2"/>
      <scheme val="minor"/>
    </font>
    <font>
      <sz val="12"/>
      <name val="Calibri"/>
      <family val="2"/>
    </font>
    <font>
      <u/>
      <sz val="11"/>
      <color theme="10"/>
      <name val="Calibri"/>
      <family val="2"/>
      <scheme val="minor"/>
    </font>
    <font>
      <u/>
      <sz val="12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1"/>
      <name val="Calibri"/>
      <family val="2"/>
      <scheme val="minor"/>
    </font>
    <font>
      <u/>
      <sz val="12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E60B61"/>
        <bgColor indexed="64"/>
      </patternFill>
    </fill>
    <fill>
      <patternFill patternType="solid">
        <fgColor rgb="FF650F2E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2">
    <xf numFmtId="0" fontId="0" fillId="0" borderId="0"/>
    <xf numFmtId="0" fontId="3" fillId="0" borderId="0"/>
    <xf numFmtId="0" fontId="6" fillId="0" borderId="0"/>
    <xf numFmtId="0" fontId="6" fillId="0" borderId="0"/>
    <xf numFmtId="0" fontId="2" fillId="0" borderId="0"/>
    <xf numFmtId="44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" fillId="5" borderId="0" applyNumberFormat="0" applyBorder="0" applyAlignment="0" applyProtection="0"/>
    <xf numFmtId="0" fontId="17" fillId="0" borderId="0" applyNumberForma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7" fillId="0" borderId="0" applyNumberFormat="0" applyFill="0" applyBorder="0" applyAlignment="0" applyProtection="0"/>
  </cellStyleXfs>
  <cellXfs count="92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left" vertical="top" wrapText="1"/>
    </xf>
    <xf numFmtId="49" fontId="0" fillId="0" borderId="0" xfId="0" applyNumberFormat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0" fillId="4" borderId="0" xfId="0" applyFill="1" applyAlignment="1">
      <alignment wrapText="1"/>
    </xf>
    <xf numFmtId="0" fontId="8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top" wrapText="1"/>
    </xf>
    <xf numFmtId="164" fontId="5" fillId="3" borderId="3" xfId="0" applyNumberFormat="1" applyFont="1" applyFill="1" applyBorder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0" fontId="9" fillId="4" borderId="0" xfId="0" applyFont="1" applyFill="1" applyAlignment="1">
      <alignment wrapText="1"/>
    </xf>
    <xf numFmtId="0" fontId="9" fillId="0" borderId="0" xfId="0" applyFont="1" applyAlignment="1">
      <alignment wrapText="1"/>
    </xf>
    <xf numFmtId="14" fontId="11" fillId="0" borderId="1" xfId="1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3" applyFont="1" applyBorder="1" applyAlignment="1">
      <alignment vertical="center" wrapText="1"/>
    </xf>
    <xf numFmtId="0" fontId="7" fillId="0" borderId="6" xfId="0" applyFont="1" applyBorder="1" applyAlignment="1">
      <alignment horizontal="center" vertical="center" wrapText="1"/>
    </xf>
    <xf numFmtId="49" fontId="7" fillId="0" borderId="1" xfId="3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0" borderId="1" xfId="7" applyFont="1" applyFill="1" applyBorder="1" applyAlignment="1">
      <alignment horizontal="center" vertical="center" wrapText="1"/>
    </xf>
    <xf numFmtId="0" fontId="7" fillId="0" borderId="1" xfId="3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7" fillId="4" borderId="1" xfId="3" applyFont="1" applyFill="1" applyBorder="1" applyAlignment="1">
      <alignment horizontal="center" vertical="center" wrapText="1"/>
    </xf>
    <xf numFmtId="0" fontId="7" fillId="4" borderId="1" xfId="7" applyFont="1" applyFill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165" fontId="7" fillId="0" borderId="1" xfId="1" applyNumberFormat="1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/>
    </xf>
    <xf numFmtId="0" fontId="7" fillId="0" borderId="1" xfId="3" applyFont="1" applyBorder="1" applyAlignment="1">
      <alignment horizontal="center" vertical="center"/>
    </xf>
    <xf numFmtId="14" fontId="7" fillId="0" borderId="1" xfId="1" applyNumberFormat="1" applyFont="1" applyBorder="1" applyAlignment="1">
      <alignment horizontal="center" vertical="center"/>
    </xf>
    <xf numFmtId="14" fontId="7" fillId="0" borderId="1" xfId="1" applyNumberFormat="1" applyFont="1" applyBorder="1" applyAlignment="1">
      <alignment horizontal="center" vertical="center" wrapText="1"/>
    </xf>
    <xf numFmtId="14" fontId="7" fillId="0" borderId="6" xfId="1" applyNumberFormat="1" applyFont="1" applyBorder="1" applyAlignment="1">
      <alignment horizontal="center" vertical="center" wrapText="1"/>
    </xf>
    <xf numFmtId="14" fontId="7" fillId="0" borderId="1" xfId="3" applyNumberFormat="1" applyFont="1" applyBorder="1" applyAlignment="1">
      <alignment horizontal="center" vertical="center" wrapText="1"/>
    </xf>
    <xf numFmtId="14" fontId="7" fillId="4" borderId="1" xfId="1" applyNumberFormat="1" applyFont="1" applyFill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/>
    </xf>
    <xf numFmtId="164" fontId="7" fillId="0" borderId="1" xfId="3" applyNumberFormat="1" applyFont="1" applyBorder="1" applyAlignment="1">
      <alignment horizontal="center" vertical="center" wrapText="1"/>
    </xf>
    <xf numFmtId="0" fontId="7" fillId="0" borderId="6" xfId="3" applyFont="1" applyBorder="1" applyAlignment="1">
      <alignment horizontal="center" vertical="center" wrapText="1"/>
    </xf>
    <xf numFmtId="0" fontId="7" fillId="4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/>
    </xf>
    <xf numFmtId="0" fontId="18" fillId="0" borderId="6" xfId="8" applyFont="1" applyFill="1" applyBorder="1" applyAlignment="1">
      <alignment horizontal="center" vertical="center" wrapText="1"/>
    </xf>
    <xf numFmtId="0" fontId="18" fillId="0" borderId="1" xfId="8" applyFont="1" applyFill="1" applyBorder="1" applyAlignment="1">
      <alignment horizontal="center" vertical="center" wrapText="1"/>
    </xf>
    <xf numFmtId="0" fontId="18" fillId="0" borderId="1" xfId="8" applyFont="1" applyFill="1" applyBorder="1" applyAlignment="1" applyProtection="1">
      <alignment horizontal="center" vertical="center" wrapText="1"/>
    </xf>
    <xf numFmtId="0" fontId="17" fillId="0" borderId="1" xfId="8" applyFill="1" applyBorder="1" applyAlignment="1" applyProtection="1">
      <alignment horizontal="center" vertical="center" wrapText="1"/>
    </xf>
    <xf numFmtId="0" fontId="17" fillId="4" borderId="1" xfId="8" applyFill="1" applyBorder="1" applyAlignment="1">
      <alignment horizontal="center" vertical="center" wrapText="1"/>
    </xf>
    <xf numFmtId="0" fontId="19" fillId="0" borderId="1" xfId="8" applyFont="1" applyFill="1" applyBorder="1" applyAlignment="1" applyProtection="1">
      <alignment horizontal="center" vertical="center" wrapText="1"/>
    </xf>
    <xf numFmtId="0" fontId="18" fillId="4" borderId="1" xfId="8" applyFont="1" applyFill="1" applyBorder="1" applyAlignment="1" applyProtection="1">
      <alignment horizontal="center" vertical="center" wrapText="1"/>
    </xf>
    <xf numFmtId="0" fontId="20" fillId="0" borderId="1" xfId="8" applyFont="1" applyFill="1" applyBorder="1" applyAlignment="1" applyProtection="1">
      <alignment horizontal="center" vertical="center" wrapText="1"/>
    </xf>
    <xf numFmtId="0" fontId="7" fillId="0" borderId="1" xfId="8" applyFont="1" applyFill="1" applyBorder="1" applyAlignment="1" applyProtection="1">
      <alignment horizontal="center" vertical="center" wrapText="1"/>
    </xf>
    <xf numFmtId="0" fontId="18" fillId="0" borderId="1" xfId="8" applyFont="1" applyFill="1" applyBorder="1" applyAlignment="1">
      <alignment horizontal="center" vertical="center"/>
    </xf>
    <xf numFmtId="0" fontId="17" fillId="0" borderId="1" xfId="8" applyFill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17" fillId="0" borderId="1" xfId="8" applyFill="1" applyBorder="1" applyAlignment="1">
      <alignment horizontal="center" vertical="center" wrapText="1"/>
    </xf>
    <xf numFmtId="0" fontId="18" fillId="0" borderId="1" xfId="8" applyFont="1" applyFill="1" applyBorder="1" applyAlignment="1">
      <alignment wrapText="1"/>
    </xf>
    <xf numFmtId="0" fontId="21" fillId="0" borderId="7" xfId="0" applyFont="1" applyBorder="1" applyAlignment="1">
      <alignment horizontal="center" vertical="center" wrapText="1"/>
    </xf>
    <xf numFmtId="0" fontId="7" fillId="0" borderId="1" xfId="8" applyFont="1" applyFill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/>
    </xf>
    <xf numFmtId="14" fontId="11" fillId="0" borderId="8" xfId="0" applyNumberFormat="1" applyFont="1" applyBorder="1" applyAlignment="1">
      <alignment horizontal="center" vertical="center"/>
    </xf>
    <xf numFmtId="1" fontId="7" fillId="0" borderId="8" xfId="2" applyNumberFormat="1" applyFont="1" applyBorder="1" applyAlignment="1">
      <alignment horizontal="center" vertical="center" wrapText="1"/>
    </xf>
    <xf numFmtId="14" fontId="11" fillId="0" borderId="8" xfId="1" applyNumberFormat="1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44" fontId="11" fillId="0" borderId="8" xfId="5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14" fontId="11" fillId="0" borderId="0" xfId="0" applyNumberFormat="1" applyFont="1" applyAlignment="1">
      <alignment horizontal="center" vertical="center"/>
    </xf>
    <xf numFmtId="1" fontId="7" fillId="0" borderId="0" xfId="2" applyNumberFormat="1" applyFont="1" applyAlignment="1">
      <alignment horizontal="center" vertical="center" wrapText="1"/>
    </xf>
    <xf numFmtId="14" fontId="11" fillId="0" borderId="0" xfId="1" applyNumberFormat="1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44" fontId="11" fillId="0" borderId="0" xfId="5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14" fontId="7" fillId="0" borderId="1" xfId="3" applyNumberFormat="1" applyFont="1" applyBorder="1" applyAlignment="1">
      <alignment vertical="center" wrapText="1"/>
    </xf>
    <xf numFmtId="14" fontId="11" fillId="0" borderId="7" xfId="0" applyNumberFormat="1" applyFont="1" applyBorder="1" applyAlignment="1">
      <alignment horizontal="center" vertical="center" wrapText="1"/>
    </xf>
    <xf numFmtId="14" fontId="7" fillId="0" borderId="1" xfId="1" quotePrefix="1" applyNumberFormat="1" applyFont="1" applyBorder="1" applyAlignment="1">
      <alignment horizontal="center" vertical="center" wrapText="1"/>
    </xf>
    <xf numFmtId="0" fontId="17" fillId="0" borderId="1" xfId="8" applyBorder="1" applyAlignment="1">
      <alignment horizontal="center" vertical="center" wrapText="1"/>
    </xf>
    <xf numFmtId="0" fontId="17" fillId="4" borderId="1" xfId="8" applyFill="1" applyBorder="1" applyAlignment="1" applyProtection="1">
      <alignment horizontal="center" vertical="center" wrapText="1"/>
    </xf>
    <xf numFmtId="0" fontId="7" fillId="0" borderId="6" xfId="0" applyFont="1" applyBorder="1" applyAlignment="1">
      <alignment horizontal="left" vertical="center" wrapText="1"/>
    </xf>
    <xf numFmtId="0" fontId="0" fillId="0" borderId="0" xfId="0" applyAlignment="1">
      <alignment horizontal="center" vertical="top" wrapText="1"/>
    </xf>
    <xf numFmtId="0" fontId="4" fillId="2" borderId="0" xfId="0" applyFont="1" applyFill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1" fontId="7" fillId="0" borderId="1" xfId="3" applyNumberFormat="1" applyFont="1" applyBorder="1" applyAlignment="1">
      <alignment horizontal="right" vertical="center" wrapText="1"/>
    </xf>
    <xf numFmtId="173" fontId="7" fillId="0" borderId="1" xfId="6" applyNumberFormat="1" applyFont="1" applyFill="1" applyBorder="1" applyAlignment="1">
      <alignment vertical="center"/>
    </xf>
    <xf numFmtId="173" fontId="7" fillId="0" borderId="1" xfId="10" applyNumberFormat="1" applyFont="1" applyFill="1" applyBorder="1" applyAlignment="1">
      <alignment horizontal="right" vertical="center"/>
    </xf>
    <xf numFmtId="173" fontId="7" fillId="4" borderId="1" xfId="10" applyNumberFormat="1" applyFont="1" applyFill="1" applyBorder="1" applyAlignment="1">
      <alignment horizontal="right" vertical="center"/>
    </xf>
    <xf numFmtId="1" fontId="7" fillId="0" borderId="1" xfId="10" applyNumberFormat="1" applyFont="1" applyFill="1" applyBorder="1" applyAlignment="1">
      <alignment horizontal="right" vertical="center"/>
    </xf>
  </cellXfs>
  <cellStyles count="12">
    <cellStyle name="Bueno" xfId="7" builtinId="26"/>
    <cellStyle name="Hipervínculo" xfId="8" builtinId="8"/>
    <cellStyle name="Hyperlink" xfId="11" xr:uid="{24965EDD-95F6-B84E-AF63-6278D23ED3C2}"/>
    <cellStyle name="Millares" xfId="6" builtinId="3"/>
    <cellStyle name="Millares 2" xfId="10" xr:uid="{4347C8B6-0560-3147-ACA2-CFFED678E92C}"/>
    <cellStyle name="Moneda" xfId="5" builtinId="4"/>
    <cellStyle name="Normal" xfId="0" builtinId="0"/>
    <cellStyle name="Normal 2 2" xfId="2" xr:uid="{00000000-0005-0000-0000-000005000000}"/>
    <cellStyle name="Normal 3" xfId="1" xr:uid="{00000000-0005-0000-0000-000006000000}"/>
    <cellStyle name="Normal 3 2" xfId="9" xr:uid="{DC09069E-C61E-E04E-9B1B-1F525C186B76}"/>
    <cellStyle name="Normal 5 2" xfId="3" xr:uid="{00000000-0005-0000-0000-000007000000}"/>
    <cellStyle name="Normal 5 3 2" xfId="4" xr:uid="{00000000-0005-0000-0000-000008000000}"/>
  </cellStyles>
  <dxfs count="0"/>
  <tableStyles count="0" defaultTableStyle="TableStyleMedium2" defaultPivotStyle="PivotStyleLight16"/>
  <colors>
    <mruColors>
      <color rgb="FFE8577D"/>
      <color rgb="FFA41548"/>
      <color rgb="FFE60B61"/>
      <color rgb="FF650F2E"/>
      <color rgb="FFED8599"/>
      <color rgb="FF19528C"/>
      <color rgb="FF1841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microsoft.com/office/2017/10/relationships/person" Target="persons/perso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750841</xdr:colOff>
      <xdr:row>0</xdr:row>
      <xdr:rowOff>99502</xdr:rowOff>
    </xdr:from>
    <xdr:to>
      <xdr:col>0</xdr:col>
      <xdr:colOff>2460625</xdr:colOff>
      <xdr:row>4</xdr:row>
      <xdr:rowOff>476250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3E04B49-17B4-4E4C-9691-968C940AC6A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0841" y="99502"/>
          <a:ext cx="1709784" cy="159912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/Users/viviana.rodriguez/Downloads/05.01.2026%20directorio_servidores_planta_Enero_2026%20(1)%20(1).xlsx" TargetMode="External"/><Relationship Id="rId1" Type="http://schemas.openxmlformats.org/officeDocument/2006/relationships/externalLinkPath" Target="file:///C:/Users/viviana.rodriguez/Downloads/05.01.2026%20directorio_servidores_planta_Enero_2026%20(1)%20(1)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/Users/viviana.rodriguez/Downloads/directorio_servidores_planta_diciembre_2025%20(1).xlsx" TargetMode="External"/><Relationship Id="rId1" Type="http://schemas.openxmlformats.org/officeDocument/2006/relationships/externalLinkPath" Target="file:///C:/Users/viviana.rodriguez/Downloads/directorio_servidores_planta_diciembre_2025%20(1)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usuario/Downloads/01.%20Planta%20de%20personal%20SDSCJ_Febrero_03_26.xlsx" TargetMode="External"/><Relationship Id="rId1" Type="http://schemas.openxmlformats.org/officeDocument/2006/relationships/externalLinkPath" Target="01.%20Planta%20de%20personal%20SDSCJ_Febrero_03_26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scjgovcol-my.sharepoint.com/personal/maria_pineda_scj_gov_co/Documents/Copia%20de%20Copia%20de%20Nombramientos%20Definitivos%20para%20actas16112025.xlsx" TargetMode="External"/><Relationship Id="rId1" Type="http://schemas.openxmlformats.org/officeDocument/2006/relationships/externalLinkPath" Target="https://scjgovcol-my.sharepoint.com/personal/maria_pineda_scj_gov_co/Documents/Copia%20de%20Copia%20de%20Nombramientos%20Definitivos%20para%20actas16112025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/CONTABILIDAD%20-%20NANCY%20GONZALEZ/NOMINA/2010/DEFINITIVO%20SEPTIEMBRE/NOMINA%20DEFINITIVA%2014-9-2010/DOCUMENTOS%20CIRC%20001%20PRESUPUESTO/PROYECTO%20NIMINA%20PUNTO%20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/SECRETARIA%20DE%20SEGURIDAD/CARGAS/CARCEL%20DISTRITAL/Formato%20cargas%20laborales%20S.%20Planeaci&#243;n%20Gesti&#243;n%20y%20Adquisici&#243;n%20de%20Recursos.%20carcel%20distr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IRECTORIO SDSCJ"/>
    </sheetNames>
    <sheetDataSet>
      <sheetData sheetId="0">
        <row r="7">
          <cell r="A7" t="str">
            <v>CESAR ANDRES RESTREPO FLOREZ</v>
          </cell>
          <cell r="B7" t="str">
            <v>COLOMBIA</v>
          </cell>
          <cell r="C7" t="str">
            <v>ARMENIA (QUINDIO)</v>
          </cell>
          <cell r="D7" t="str">
            <v>CON MAESTRIA</v>
          </cell>
          <cell r="E7">
            <v>45292</v>
          </cell>
          <cell r="F7" t="str">
            <v>1 años, 11 meses y 30 días</v>
          </cell>
          <cell r="G7" t="str">
            <v>SECRETARIO DE DESPACHO CODIGO 020 GRADO 09</v>
          </cell>
          <cell r="H7" t="str">
            <v>LIBRE NOMBRAMIENTO Y REMOCION</v>
          </cell>
          <cell r="I7" t="str">
            <v>Decreto 001</v>
          </cell>
        </row>
        <row r="8">
          <cell r="A8" t="str">
            <v>PATRICIA RODRIGUEZ DIAZ</v>
          </cell>
          <cell r="B8" t="str">
            <v>COLOMBIA</v>
          </cell>
          <cell r="C8" t="str">
            <v>BOGOTA D.C</v>
          </cell>
          <cell r="D8" t="str">
            <v>CON ESPECIALIZACION</v>
          </cell>
          <cell r="E8">
            <v>45355</v>
          </cell>
          <cell r="F8" t="str">
            <v>1 años, 9 meses y 27 días</v>
          </cell>
          <cell r="G8" t="str">
            <v>ASESOR CODIGO 105 GRADO 07</v>
          </cell>
          <cell r="H8" t="str">
            <v>LIBRE NOMBRAMIENTO Y REMOCION</v>
          </cell>
          <cell r="I8" t="str">
            <v>Resolución 037</v>
          </cell>
        </row>
        <row r="9">
          <cell r="A9" t="str">
            <v>JAVIER DARIO TUBERQUIA MARTINEZ</v>
          </cell>
          <cell r="B9" t="str">
            <v>COLOMBIA</v>
          </cell>
          <cell r="C9" t="str">
            <v>SINCELEJO (SUCRE)</v>
          </cell>
          <cell r="D9" t="str">
            <v>CON MAESTRIA</v>
          </cell>
          <cell r="E9">
            <v>45636</v>
          </cell>
          <cell r="F9" t="str">
            <v>1 años, 0 meses y 21 días</v>
          </cell>
          <cell r="G9" t="str">
            <v>ASESOR CODIGO 105 GRADO 07</v>
          </cell>
          <cell r="H9" t="str">
            <v>LIBRE NOMBRAMIENTO Y REMOCION</v>
          </cell>
          <cell r="I9" t="str">
            <v>Resolución 0311</v>
          </cell>
        </row>
        <row r="10">
          <cell r="A10" t="str">
            <v>JAIME FERNANDO MEDINA ROJAS</v>
          </cell>
          <cell r="B10" t="str">
            <v>COLOMBIA</v>
          </cell>
          <cell r="C10" t="str">
            <v>VILLAVICENCIO</v>
          </cell>
          <cell r="D10" t="str">
            <v>CON DOCTORADO</v>
          </cell>
          <cell r="E10">
            <v>45566</v>
          </cell>
          <cell r="F10" t="str">
            <v>1 años, 2 meses y 30 días</v>
          </cell>
          <cell r="G10" t="str">
            <v>ASESOR CODIGO 105 GRADO 07</v>
          </cell>
          <cell r="H10" t="str">
            <v>LIBRE NOMBRAMIENTO Y REMOCION</v>
          </cell>
          <cell r="I10" t="str">
            <v>Resolución 176</v>
          </cell>
        </row>
        <row r="11">
          <cell r="A11" t="str">
            <v>RAUL VERA MORENO</v>
          </cell>
          <cell r="B11" t="str">
            <v>COLOMBIA</v>
          </cell>
          <cell r="C11" t="str">
            <v>BOGOTA D.C</v>
          </cell>
          <cell r="D11" t="str">
            <v>CON ESPECIALIZACION</v>
          </cell>
          <cell r="E11">
            <v>45968</v>
          </cell>
          <cell r="F11" t="str">
            <v>0 años, 1 meses y 24 días</v>
          </cell>
          <cell r="G11" t="str">
            <v>ASESOR CODIGO 105 GRADO 07</v>
          </cell>
          <cell r="H11" t="str">
            <v>LIBRE NOMBRAMIENTO Y REMOCION</v>
          </cell>
          <cell r="I11" t="str">
            <v>Resolución 301</v>
          </cell>
        </row>
        <row r="12">
          <cell r="A12" t="str">
            <v>ANDREA DEL PILAR ROJAS ALVAREZ</v>
          </cell>
          <cell r="B12" t="str">
            <v>COLOMBIA</v>
          </cell>
          <cell r="C12" t="str">
            <v>BOGOTA D.C</v>
          </cell>
          <cell r="D12" t="str">
            <v>CON ESPECIALIZACION</v>
          </cell>
          <cell r="E12">
            <v>45078</v>
          </cell>
          <cell r="F12" t="str">
            <v>2 años, 6 meses y 30 días</v>
          </cell>
          <cell r="G12" t="str">
            <v>ASESOR CODIGO 105 GRADO 04</v>
          </cell>
          <cell r="H12" t="str">
            <v>LIBRE NOMBRAMIENTO Y REMOCION</v>
          </cell>
          <cell r="I12" t="str">
            <v>Resolución 272</v>
          </cell>
        </row>
        <row r="13">
          <cell r="A13" t="str">
            <v>LAURA MELISA HERRERA FERNANDEZ</v>
          </cell>
          <cell r="B13" t="str">
            <v>COLOMBIA</v>
          </cell>
          <cell r="C13" t="str">
            <v>SOGAMOSO</v>
          </cell>
          <cell r="D13" t="str">
            <v>CON MAESTRIA</v>
          </cell>
          <cell r="E13">
            <v>45526</v>
          </cell>
          <cell r="F13" t="str">
            <v>1 años, 4 meses y 9 días</v>
          </cell>
          <cell r="G13" t="str">
            <v>ASESOR CODIGO 105 GRADO 04</v>
          </cell>
          <cell r="H13" t="str">
            <v>LIBRE NOMBRAMIENTO Y REMOCION</v>
          </cell>
          <cell r="I13" t="str">
            <v>Resolución 147</v>
          </cell>
        </row>
        <row r="14">
          <cell r="A14" t="str">
            <v>LUIS GUILLERMO OYUELA RAMIREZ</v>
          </cell>
          <cell r="B14" t="str">
            <v>COLOMBIA</v>
          </cell>
          <cell r="C14" t="str">
            <v>BOGOTA D.C</v>
          </cell>
          <cell r="D14" t="str">
            <v>CON ESPECIALIZACION</v>
          </cell>
          <cell r="E14">
            <v>45968</v>
          </cell>
          <cell r="F14" t="str">
            <v>0 años, 1 meses y 24 días</v>
          </cell>
          <cell r="G14" t="str">
            <v>ASESOR CODIGO 105 GRADO 04</v>
          </cell>
          <cell r="H14" t="str">
            <v>LIBRE NOMBRAMIENTO Y REMOCION</v>
          </cell>
          <cell r="I14" t="str">
            <v>Resolución 299</v>
          </cell>
        </row>
        <row r="15">
          <cell r="A15" t="str">
            <v>DANIEL CAMILO HERNANDEZ GARIBELLO</v>
          </cell>
          <cell r="B15" t="str">
            <v>COLOMBIA</v>
          </cell>
          <cell r="C15" t="str">
            <v>BOGOTA D.C</v>
          </cell>
          <cell r="D15" t="str">
            <v>CON ESPECIALIZACION</v>
          </cell>
          <cell r="E15">
            <v>45968</v>
          </cell>
          <cell r="F15" t="str">
            <v>0 años, 1 meses y 24 días</v>
          </cell>
          <cell r="G15" t="str">
            <v>ASESOR CODIGO 105 GRADO 04</v>
          </cell>
          <cell r="H15" t="str">
            <v>LIBRE NOMBRAMIENTO Y REMOCION</v>
          </cell>
          <cell r="I15" t="str">
            <v>Resolución 300</v>
          </cell>
        </row>
        <row r="16">
          <cell r="A16" t="str">
            <v>ANA MILENA FAGUA RAQUIRA</v>
          </cell>
          <cell r="B16" t="str">
            <v>COLOMBIA</v>
          </cell>
          <cell r="C16" t="str">
            <v>SORACA (BOYACA)</v>
          </cell>
          <cell r="D16" t="str">
            <v>FORMACION PROFESIONAL</v>
          </cell>
          <cell r="E16">
            <v>45601</v>
          </cell>
          <cell r="F16" t="str">
            <v>1 años, 1 meses y 26 días</v>
          </cell>
          <cell r="G16" t="str">
            <v>AUXILIAR ADMINISTRATIVO CODIGO 407 GRADO 19</v>
          </cell>
          <cell r="H16" t="str">
            <v>DERECHOS DE CARRERA ADMINISTRATIVA</v>
          </cell>
          <cell r="I16" t="str">
            <v>Resolución 365</v>
          </cell>
        </row>
        <row r="17">
          <cell r="A17" t="str">
            <v>JULIAN PONTON SILVA</v>
          </cell>
          <cell r="B17" t="str">
            <v>COLOMBIA</v>
          </cell>
          <cell r="C17" t="str">
            <v>BOGOTA D.C</v>
          </cell>
          <cell r="D17" t="str">
            <v>CON MAESTRIA</v>
          </cell>
          <cell r="E17">
            <v>45714</v>
          </cell>
          <cell r="F17" t="str">
            <v>0 años, 10 meses y 5 días</v>
          </cell>
          <cell r="G17" t="str">
            <v>JEFE DE OFICINA ASESORA CODIGO 115 GRADO 07</v>
          </cell>
          <cell r="H17" t="str">
            <v>LIBRE NOMBRAMIENTO Y REMOCION</v>
          </cell>
          <cell r="I17" t="str">
            <v>Resolución 017</v>
          </cell>
        </row>
        <row r="18">
          <cell r="A18" t="str">
            <v>DIANA MIREYA LOPEZ CORONADO</v>
          </cell>
          <cell r="B18" t="str">
            <v>COLOMBIA</v>
          </cell>
          <cell r="C18" t="str">
            <v>BOGOTA D.C</v>
          </cell>
          <cell r="D18" t="str">
            <v>CON ESPECIALIZACION</v>
          </cell>
          <cell r="E18">
            <v>44774</v>
          </cell>
          <cell r="F18" t="str">
            <v>3 años, 4 meses y 30 días</v>
          </cell>
          <cell r="G18" t="str">
            <v>PROFESIONAL ESPECIALIZADO CODIGO 222 GRADO 30</v>
          </cell>
          <cell r="H18" t="str">
            <v>DERECHOS DE CARRERA ADMINISTRATIVA</v>
          </cell>
          <cell r="I18" t="str">
            <v>Resolución 270</v>
          </cell>
        </row>
        <row r="19">
          <cell r="A19" t="str">
            <v>CLAUDIA ISABEL OCAMPO BETANCURT</v>
          </cell>
          <cell r="B19" t="str">
            <v>COLOMBIA</v>
          </cell>
          <cell r="C19" t="str">
            <v xml:space="preserve"> PEREIRA </v>
          </cell>
          <cell r="D19" t="str">
            <v>CON ESPECIALIZACION</v>
          </cell>
          <cell r="E19">
            <v>42644</v>
          </cell>
          <cell r="F19" t="str">
            <v>9 años, 2 meses y 30 días</v>
          </cell>
          <cell r="G19" t="str">
            <v>PROFESIONAL ESPECIALIZADO CODIGO 222 GRADO 24</v>
          </cell>
          <cell r="H19" t="str">
            <v>DERECHOS DE CARRERA ADMINISTRATIVA</v>
          </cell>
          <cell r="I19" t="str">
            <v>Resolución 024</v>
          </cell>
        </row>
        <row r="20">
          <cell r="A20" t="str">
            <v>MARIA MERCEDES RODRIGUEZ ESCOBAR</v>
          </cell>
          <cell r="B20" t="str">
            <v>COLOMBIA</v>
          </cell>
          <cell r="C20" t="str">
            <v>BOGOTA D.C</v>
          </cell>
          <cell r="D20" t="str">
            <v>CON ESPECIALIZACION</v>
          </cell>
          <cell r="E20">
            <v>42644</v>
          </cell>
          <cell r="F20" t="str">
            <v>9 años, 2 meses y 30 días</v>
          </cell>
          <cell r="G20" t="str">
            <v>PROFESIONAL ESPECIALIZADO CODIGO 222 GRADO 24</v>
          </cell>
          <cell r="H20" t="str">
            <v>ENCARGO</v>
          </cell>
          <cell r="I20" t="str">
            <v>Resolución 024</v>
          </cell>
        </row>
        <row r="21">
          <cell r="A21" t="str">
            <v>ARIEL HERNAN LAYTON COY</v>
          </cell>
          <cell r="B21" t="str">
            <v>COLOMBIA</v>
          </cell>
          <cell r="C21" t="str">
            <v>BOGOTA D.C</v>
          </cell>
          <cell r="D21" t="str">
            <v>CON ESPECIALIZACION</v>
          </cell>
          <cell r="E21">
            <v>43864</v>
          </cell>
          <cell r="F21" t="str">
            <v>5 años, 10 meses y 28 días</v>
          </cell>
          <cell r="G21" t="str">
            <v>PROFESIONAL UNIVERSITARIO CODIGO 219 GRADO 16</v>
          </cell>
          <cell r="H21" t="str">
            <v>DERECHOS DE CARRERA ADMINISTRATIVA</v>
          </cell>
          <cell r="I21" t="str">
            <v>Resolución 779</v>
          </cell>
        </row>
        <row r="22">
          <cell r="A22" t="str">
            <v>MILTON RICARDO VILLAR MOTATTO</v>
          </cell>
          <cell r="B22" t="str">
            <v>COLOMBIA</v>
          </cell>
          <cell r="C22" t="str">
            <v>BOGOTA D.C</v>
          </cell>
          <cell r="D22" t="str">
            <v>CON MAESTRIA</v>
          </cell>
          <cell r="E22">
            <v>45566</v>
          </cell>
          <cell r="F22" t="str">
            <v>1 años, 2 meses y 30 días</v>
          </cell>
          <cell r="G22" t="str">
            <v>PROFESIONAL UNIVERSITARIO CODIGO 219 GRADO 16</v>
          </cell>
          <cell r="H22" t="str">
            <v>DERECHOS DE CARRERA ADMINISTRATIVA</v>
          </cell>
          <cell r="I22" t="str">
            <v>Resolución 201</v>
          </cell>
        </row>
        <row r="23">
          <cell r="A23" t="str">
            <v>MARY LIZETH BUITRAGO SIERRA</v>
          </cell>
          <cell r="B23" t="str">
            <v>COLOMBIA</v>
          </cell>
          <cell r="C23" t="str">
            <v>SAMACA</v>
          </cell>
          <cell r="D23" t="str">
            <v>CON ESPECIALIZACION</v>
          </cell>
          <cell r="E23">
            <v>43864</v>
          </cell>
          <cell r="F23" t="str">
            <v>5 años, 10 meses y 28 días</v>
          </cell>
          <cell r="G23" t="str">
            <v>PROFESIONAL UNIVERSITARIO CODIGO 219 GRADO 16</v>
          </cell>
          <cell r="H23" t="str">
            <v>DERECHOS DE CARRERA ADMINISTRATIVA</v>
          </cell>
          <cell r="I23" t="str">
            <v>Resolución 778</v>
          </cell>
        </row>
        <row r="24">
          <cell r="A24" t="str">
            <v>RUBY LORENA CRUZ CRUZ</v>
          </cell>
          <cell r="B24" t="str">
            <v>COLOMBIA</v>
          </cell>
          <cell r="C24" t="str">
            <v>BOGOTA D.C</v>
          </cell>
          <cell r="D24" t="str">
            <v>CON ESPECIALIZACION</v>
          </cell>
          <cell r="E24">
            <v>45666</v>
          </cell>
          <cell r="F24" t="str">
            <v>0 años, 11 meses y 22 días</v>
          </cell>
          <cell r="G24" t="str">
            <v>PROFESIONAL UNIVERSITARIO CODIGO 219 GRADO 15</v>
          </cell>
          <cell r="H24" t="str">
            <v>DERECHOS DE CARRERA ADMINISTRATIVA</v>
          </cell>
          <cell r="I24" t="str">
            <v>Resolución 210</v>
          </cell>
        </row>
        <row r="25">
          <cell r="A25" t="str">
            <v>BLANCA LIGIA ALBAÑIL CANTOR</v>
          </cell>
          <cell r="B25" t="str">
            <v>COLOMBIA</v>
          </cell>
          <cell r="C25" t="str">
            <v>BOGOTA D.C</v>
          </cell>
          <cell r="D25" t="str">
            <v>FORMACION PROFESIONAL</v>
          </cell>
          <cell r="E25">
            <v>43864</v>
          </cell>
          <cell r="F25" t="str">
            <v>5 años, 10 meses y 28 días</v>
          </cell>
          <cell r="G25" t="str">
            <v>AUXILIAR ADMINISTRATIVO CODIGO 407 GRADO 19</v>
          </cell>
          <cell r="H25" t="str">
            <v>DERECHOS DE CARRERA ADMINISTRATIVA</v>
          </cell>
          <cell r="I25" t="str">
            <v>Resolución 693</v>
          </cell>
        </row>
        <row r="26">
          <cell r="A26" t="str">
            <v>PAOLA ANDREA CHACON TELLEZ</v>
          </cell>
          <cell r="B26" t="str">
            <v>COLOMBIA</v>
          </cell>
          <cell r="C26" t="str">
            <v>BOGOTA D.C</v>
          </cell>
          <cell r="D26" t="str">
            <v>CON ESPECIALIZACION</v>
          </cell>
          <cell r="E26">
            <v>44943</v>
          </cell>
          <cell r="F26" t="str">
            <v>2 años, 11 meses y 14 días</v>
          </cell>
          <cell r="G26" t="str">
            <v>JEFE DE OFICINA ASESORA CODIGO 115 GRADO 07</v>
          </cell>
          <cell r="H26" t="str">
            <v>LIBRE NOMBRAMIENTO Y REMOCION</v>
          </cell>
          <cell r="I26" t="str">
            <v>Resolución 019</v>
          </cell>
        </row>
        <row r="27">
          <cell r="A27" t="str">
            <v>JESUS ANTONIO CAMARGO ZAMBRANO</v>
          </cell>
          <cell r="B27" t="str">
            <v>COLOMBIA</v>
          </cell>
          <cell r="C27" t="str">
            <v>BOGOTA D.C</v>
          </cell>
          <cell r="D27" t="str">
            <v>CON MAESTRIA</v>
          </cell>
          <cell r="E27">
            <v>43922</v>
          </cell>
          <cell r="F27" t="str">
            <v>5 años, 8 meses y 30 días</v>
          </cell>
          <cell r="G27" t="str">
            <v>PROFESIONAL ESPECIALIZADO CODIGO 222 GRADO 19</v>
          </cell>
          <cell r="H27" t="str">
            <v>DERECHOS DE CARRERA ADMINISTRATIVA</v>
          </cell>
          <cell r="I27" t="str">
            <v>Resolución 285</v>
          </cell>
        </row>
        <row r="28">
          <cell r="A28" t="str">
            <v>ENRIQUE CARLOS GONZALEZ LUNA</v>
          </cell>
          <cell r="B28" t="str">
            <v>COLOMBIA</v>
          </cell>
          <cell r="C28" t="str">
            <v>CARTAGENA</v>
          </cell>
          <cell r="D28" t="str">
            <v xml:space="preserve">CON ESPECIALIZACION </v>
          </cell>
          <cell r="E28">
            <v>44166</v>
          </cell>
          <cell r="F28" t="str">
            <v>5 años, 0 meses y 30 días</v>
          </cell>
          <cell r="G28" t="str">
            <v>PROFESIONAL UNIVERSITARIO CODIGO 219 GRADO 16</v>
          </cell>
          <cell r="H28" t="str">
            <v>DERECHOS DE CARRERA ADMINISTRATIVA</v>
          </cell>
          <cell r="I28" t="str">
            <v>Resolución 943</v>
          </cell>
        </row>
        <row r="29">
          <cell r="A29" t="str">
            <v>LEONARDO LOPEZ RIOS</v>
          </cell>
          <cell r="B29" t="str">
            <v>COLOMBIA</v>
          </cell>
          <cell r="C29" t="str">
            <v>BOGOTA D.C</v>
          </cell>
          <cell r="D29" t="str">
            <v>FORMACION PROFESIONAL</v>
          </cell>
          <cell r="E29">
            <v>43864</v>
          </cell>
          <cell r="F29" t="str">
            <v>5 años, 10 meses y 28 días</v>
          </cell>
          <cell r="G29" t="str">
            <v>TECNICO OPERATIVO CODIGO 314 GRADO 19</v>
          </cell>
          <cell r="H29" t="str">
            <v>DERECHOS DE CARRERA ADMINISTRATIVA</v>
          </cell>
          <cell r="I29" t="str">
            <v>Resolución 775</v>
          </cell>
        </row>
        <row r="30">
          <cell r="A30" t="str">
            <v>ANGIE ELIZABETH EUSSE GUTIERREZ</v>
          </cell>
          <cell r="B30" t="str">
            <v>COLOMBIA</v>
          </cell>
          <cell r="C30" t="str">
            <v>BOGOTA D.C</v>
          </cell>
          <cell r="D30" t="str">
            <v>FORMACION PROFESIONAL</v>
          </cell>
          <cell r="E30">
            <v>45567</v>
          </cell>
          <cell r="F30" t="str">
            <v>1 años, 2 meses y 29 días</v>
          </cell>
          <cell r="G30" t="str">
            <v>TECNICO OPERATIVO CODIGO 314 GRADO 12</v>
          </cell>
          <cell r="H30" t="str">
            <v>DERECHOS DE CARRERA ADMINISTRATIVA</v>
          </cell>
          <cell r="I30" t="str">
            <v>Resolución 255</v>
          </cell>
        </row>
        <row r="31">
          <cell r="A31" t="str">
            <v>DORA AYDEE HUERTAS VALENCIA</v>
          </cell>
          <cell r="B31" t="str">
            <v>COLOMBIA</v>
          </cell>
          <cell r="C31" t="str">
            <v>BOGOTA D.C</v>
          </cell>
          <cell r="D31" t="str">
            <v xml:space="preserve">BACHILLER ACADEMICO </v>
          </cell>
          <cell r="E31">
            <v>45992</v>
          </cell>
          <cell r="F31" t="str">
            <v>0 años, 0 meses y 30 días</v>
          </cell>
          <cell r="G31" t="str">
            <v>AUXILIAR ADMINISTRATIVO CODIGO 407 GRADO 20</v>
          </cell>
          <cell r="H31" t="str">
            <v>PERIODO DE PRUEBA</v>
          </cell>
          <cell r="I31" t="str">
            <v>Resolución 370</v>
          </cell>
        </row>
        <row r="32">
          <cell r="A32" t="str">
            <v>KAROL ANDREA PARRAGA HACHE</v>
          </cell>
          <cell r="B32" t="str">
            <v>COLOMBIA</v>
          </cell>
          <cell r="C32" t="str">
            <v>BOGOTA D.C</v>
          </cell>
          <cell r="D32" t="str">
            <v xml:space="preserve">CON ESPECIALIZACION </v>
          </cell>
          <cell r="E32">
            <v>44567</v>
          </cell>
          <cell r="F32" t="str">
            <v>3 años, 11 meses y 25 días</v>
          </cell>
          <cell r="G32" t="str">
            <v>JEFE DE OFICINA CODIGO 006 GRADO 06</v>
          </cell>
          <cell r="H32" t="str">
            <v>PERIODO FIJO</v>
          </cell>
          <cell r="I32" t="str">
            <v>Decreto 554</v>
          </cell>
        </row>
        <row r="33">
          <cell r="A33" t="str">
            <v>LINA CRISTINA MEDINA SARMIENTO</v>
          </cell>
          <cell r="B33" t="str">
            <v>COLOMBIA</v>
          </cell>
          <cell r="C33" t="str">
            <v>BOGOTA D.C</v>
          </cell>
          <cell r="D33" t="str">
            <v>CON ESPECIALIZACION</v>
          </cell>
          <cell r="E33">
            <v>44013</v>
          </cell>
          <cell r="F33" t="str">
            <v>5 años, 5 meses y 30 días</v>
          </cell>
          <cell r="G33" t="str">
            <v>PROFESIONAL UNIVERSITARIO CODIGO 219 GRADO 16</v>
          </cell>
          <cell r="H33" t="str">
            <v>ENCARGO</v>
          </cell>
          <cell r="I33" t="str">
            <v>Resolución 722</v>
          </cell>
        </row>
        <row r="34">
          <cell r="A34" t="str">
            <v>MARY ALEXANDRA MARTINEZ BONILLA</v>
          </cell>
          <cell r="B34" t="str">
            <v>COLOMBIA</v>
          </cell>
          <cell r="C34" t="str">
            <v>BOGOTA D.C</v>
          </cell>
          <cell r="D34" t="str">
            <v>CON ESPECIALIZACION</v>
          </cell>
          <cell r="E34">
            <v>43983</v>
          </cell>
          <cell r="F34" t="str">
            <v>5 años, 6 meses y 30 días</v>
          </cell>
          <cell r="G34" t="str">
            <v>PROFESIONAL UNIVERSITARIO CODIGO 219 GRADO 16</v>
          </cell>
          <cell r="H34" t="str">
            <v>DERECHOS DE CARRERA ADMINISTRATIVA</v>
          </cell>
          <cell r="I34" t="str">
            <v>Resolución 337</v>
          </cell>
        </row>
        <row r="35">
          <cell r="A35" t="str">
            <v>SOONYI ALEJANDRA MUÑOZ TORRES</v>
          </cell>
          <cell r="B35" t="str">
            <v>COLOMBIA</v>
          </cell>
          <cell r="C35" t="str">
            <v>BOGOTA D.C</v>
          </cell>
          <cell r="D35" t="str">
            <v>CON ESPECIALIZACION</v>
          </cell>
          <cell r="E35">
            <v>44291</v>
          </cell>
          <cell r="F35" t="str">
            <v>4 años, 8 meses y 26 días</v>
          </cell>
          <cell r="G35" t="str">
            <v>TECNICO ADMINISTRATIVO CODIGO 367 GRADO 12</v>
          </cell>
          <cell r="H35" t="str">
            <v>DERECHOS DE CARRERA ADMINISTRATIVA</v>
          </cell>
          <cell r="I35" t="str">
            <v>Resolución 0080</v>
          </cell>
        </row>
        <row r="36">
          <cell r="A36" t="str">
            <v>HECTOR ARMANDO OSPINA OSPINA</v>
          </cell>
          <cell r="B36" t="str">
            <v>COLOMBIA</v>
          </cell>
          <cell r="C36" t="str">
            <v>BOGOTA D.C</v>
          </cell>
          <cell r="D36" t="str">
            <v>CON ESPECIALIZACION</v>
          </cell>
          <cell r="E36">
            <v>45705</v>
          </cell>
          <cell r="F36" t="str">
            <v>0 años, 10 meses y 14 días</v>
          </cell>
          <cell r="G36" t="str">
            <v>JEFE DE OFICINA CODIGO 006 GRADO 07</v>
          </cell>
          <cell r="H36" t="str">
            <v>LIBRE NOMBRAMIENTO Y REMOCION</v>
          </cell>
          <cell r="I36" t="str">
            <v>Resolución 014</v>
          </cell>
        </row>
        <row r="37">
          <cell r="A37" t="str">
            <v>MONICA ALEJANDRA LOPEZ MARTINEZ</v>
          </cell>
          <cell r="B37" t="str">
            <v>COLOMBIA</v>
          </cell>
          <cell r="C37" t="str">
            <v>BOGOTA D.C</v>
          </cell>
          <cell r="D37" t="str">
            <v>CON ESPECIALIZACION</v>
          </cell>
          <cell r="E37">
            <v>44774</v>
          </cell>
          <cell r="F37" t="str">
            <v>3 años, 4 meses y 30 días</v>
          </cell>
          <cell r="G37" t="str">
            <v>PROFESIONAL ESPECIALIZADO CODIGO 222 GRADO 19</v>
          </cell>
          <cell r="H37" t="str">
            <v>ENCARGO</v>
          </cell>
          <cell r="I37" t="str">
            <v>Resolución 288</v>
          </cell>
        </row>
        <row r="38">
          <cell r="A38" t="str">
            <v>KARLA ALEJANDRA DIAZ DIAZ</v>
          </cell>
          <cell r="B38" t="str">
            <v>COLOMBIA</v>
          </cell>
          <cell r="C38" t="str">
            <v>TUNJA</v>
          </cell>
          <cell r="D38" t="str">
            <v>FORMACION PROFESIONAL</v>
          </cell>
          <cell r="E38">
            <v>43927</v>
          </cell>
          <cell r="F38" t="str">
            <v>5 años, 8 meses y 25 días</v>
          </cell>
          <cell r="G38" t="str">
            <v>PROFESIONAL UNIVERSITARIO CODIGO 219 GRADO 01</v>
          </cell>
          <cell r="H38" t="str">
            <v>ENCARGO</v>
          </cell>
          <cell r="I38" t="str">
            <v>Resolución 295</v>
          </cell>
        </row>
        <row r="39">
          <cell r="A39" t="str">
            <v>JENNIFER CATHERINE VELASQUEZ TURGA</v>
          </cell>
          <cell r="B39" t="str">
            <v>COLOMBIA</v>
          </cell>
          <cell r="C39" t="str">
            <v>BOGOTA D.C</v>
          </cell>
          <cell r="D39" t="str">
            <v>CON ESPECIALIZACION</v>
          </cell>
          <cell r="E39">
            <v>43864</v>
          </cell>
          <cell r="F39" t="str">
            <v>5 años, 10 meses y 28 días</v>
          </cell>
          <cell r="G39" t="str">
            <v>AUXILIAR ADMINISTRATIVO CODIGO 407 GRADO 20</v>
          </cell>
          <cell r="H39" t="str">
            <v>DERECHOS DE CARRERA ADMINISTRATIVA</v>
          </cell>
          <cell r="I39" t="str">
            <v>Resolución 706</v>
          </cell>
        </row>
        <row r="40">
          <cell r="A40" t="str">
            <v>JUAN FELIPE CAMPOS CONTRERAS</v>
          </cell>
          <cell r="B40" t="str">
            <v>COLOMBIA</v>
          </cell>
          <cell r="C40" t="str">
            <v>BOGOTA D.C</v>
          </cell>
          <cell r="D40" t="str">
            <v>CON MAESTRIA</v>
          </cell>
          <cell r="E40">
            <v>45638</v>
          </cell>
          <cell r="F40" t="str">
            <v>1 años, 0 meses y 19 días</v>
          </cell>
          <cell r="G40" t="str">
            <v>JEFE DE OFICINA CODIGO 006 GRADO 07</v>
          </cell>
          <cell r="H40" t="str">
            <v>LIBRE NOMBRAMIENTO Y REMOCION</v>
          </cell>
          <cell r="I40" t="str">
            <v>Resolución 0315</v>
          </cell>
        </row>
        <row r="41">
          <cell r="A41" t="str">
            <v>CARLOS HECTOR ALVAREZ CONTRERAS</v>
          </cell>
          <cell r="B41" t="str">
            <v>COLOMBIA</v>
          </cell>
          <cell r="C41" t="str">
            <v>BOGOTA D.C</v>
          </cell>
          <cell r="D41" t="str">
            <v>CON ESPECIALIZACION</v>
          </cell>
          <cell r="E41">
            <v>42644</v>
          </cell>
          <cell r="F41" t="str">
            <v>9 años, 2 meses y 30 días</v>
          </cell>
          <cell r="G41" t="str">
            <v>PROFESIONAL ESPECIALIZADO CODIGO 222 GRADO 30</v>
          </cell>
          <cell r="H41" t="str">
            <v>DERECHOS DE CARRERA ADMINISTRATIVA</v>
          </cell>
          <cell r="I41" t="str">
            <v>Resolución 024</v>
          </cell>
        </row>
        <row r="42">
          <cell r="A42" t="str">
            <v>MANUEL ALEJANDRO VELASQUEZ OVALLE</v>
          </cell>
          <cell r="B42" t="str">
            <v>COLOMBIA</v>
          </cell>
          <cell r="C42" t="str">
            <v>BOGOTA D.C</v>
          </cell>
          <cell r="D42" t="str">
            <v>CON ESPECIALIZACION</v>
          </cell>
          <cell r="E42">
            <v>45723</v>
          </cell>
          <cell r="F42" t="str">
            <v>0 años, 9 meses y 24 días</v>
          </cell>
          <cell r="G42" t="str">
            <v>PROFESIONAL ESPECIALIZADO CODIGO 222 GRADO 24</v>
          </cell>
          <cell r="H42" t="str">
            <v>DERECHOS DE CARRERA ADMINISTRATIVA</v>
          </cell>
          <cell r="I42" t="str">
            <v>Resolución 30</v>
          </cell>
        </row>
        <row r="43">
          <cell r="A43" t="str">
            <v>JORGE URIEL PORRAS SANCHEZ</v>
          </cell>
          <cell r="B43" t="str">
            <v>COLOMBIA</v>
          </cell>
          <cell r="C43" t="str">
            <v>BOGOTA D.C</v>
          </cell>
          <cell r="D43" t="str">
            <v>CON ESPECIALIZACION</v>
          </cell>
          <cell r="E43">
            <v>43900</v>
          </cell>
          <cell r="F43" t="str">
            <v>5 años, 9 meses y 21 días</v>
          </cell>
          <cell r="G43" t="str">
            <v>PROFESIONAL UNIVERSITARIO CODIGO 219 GRADO 18</v>
          </cell>
          <cell r="H43" t="str">
            <v>DERECHOS DE CARRERA ADMINISTRATIVA</v>
          </cell>
          <cell r="I43" t="str">
            <v>Resolución 800</v>
          </cell>
        </row>
        <row r="44">
          <cell r="A44" t="str">
            <v>JAIME AUGUSTO LEON PEREZ</v>
          </cell>
          <cell r="B44" t="str">
            <v>COLOMBIA</v>
          </cell>
          <cell r="C44" t="str">
            <v>BOGOTA D.C</v>
          </cell>
          <cell r="D44" t="str">
            <v>CON ESPECIALIZACION</v>
          </cell>
          <cell r="E44">
            <v>42644</v>
          </cell>
          <cell r="F44" t="str">
            <v>9 años, 2 meses y 30 días</v>
          </cell>
          <cell r="G44" t="str">
            <v>PROFESIONAL UNIVERSITARIO CODIGO 219 GRADO 12</v>
          </cell>
          <cell r="H44" t="str">
            <v>DERECHOS DE CARRERA ADMINISTRATIVA</v>
          </cell>
          <cell r="I44" t="str">
            <v>Resolución 024</v>
          </cell>
        </row>
        <row r="45">
          <cell r="A45" t="str">
            <v>WILMER HERNAN FAGUA RAQUIRA</v>
          </cell>
          <cell r="B45" t="str">
            <v>COLOMBIA</v>
          </cell>
          <cell r="C45" t="str">
            <v>TUNJA</v>
          </cell>
          <cell r="D45" t="str">
            <v>FORMACION TECNOLOGICA</v>
          </cell>
          <cell r="E45">
            <v>44013</v>
          </cell>
          <cell r="F45" t="str">
            <v>5 años, 5 meses y 30 días</v>
          </cell>
          <cell r="G45" t="str">
            <v>SECRETARIO CODIGO 440 GRADO 17</v>
          </cell>
          <cell r="H45" t="str">
            <v>DERECHOS DE CARRERA ADMINISTRATIVA</v>
          </cell>
          <cell r="I45" t="str">
            <v>Resolución 291</v>
          </cell>
        </row>
        <row r="46">
          <cell r="A46" t="str">
            <v>ADA LUZ SANDOVAL HERAZO</v>
          </cell>
          <cell r="B46" t="str">
            <v>COLOMBIA</v>
          </cell>
          <cell r="C46" t="str">
            <v>MONTERIA</v>
          </cell>
          <cell r="D46" t="str">
            <v>CON MAESTRIA</v>
          </cell>
          <cell r="E46">
            <v>44410</v>
          </cell>
          <cell r="F46" t="str">
            <v>4 años, 4 meses y 29 días</v>
          </cell>
          <cell r="G46" t="str">
            <v>JEFE DE OFICINA CODIGO 006 GRADO 07</v>
          </cell>
          <cell r="H46" t="str">
            <v>LIBRE NOMBRAMIENTO Y REMOCION</v>
          </cell>
          <cell r="I46" t="str">
            <v>Resolución 339</v>
          </cell>
        </row>
        <row r="47">
          <cell r="A47" t="str">
            <v>HENRY MEDINA VALDERRAMA</v>
          </cell>
          <cell r="B47" t="str">
            <v>COLOMBIA</v>
          </cell>
          <cell r="C47" t="str">
            <v xml:space="preserve"> PITALITO </v>
          </cell>
          <cell r="D47" t="str">
            <v>FORMACION PROFESIONAL</v>
          </cell>
          <cell r="E47">
            <v>43922</v>
          </cell>
          <cell r="F47" t="str">
            <v>5 años, 8 meses y 30 días</v>
          </cell>
          <cell r="G47" t="str">
            <v>PROFESIONAL UNIVERSITARIO CODIGO 219 GRADO 15</v>
          </cell>
          <cell r="H47" t="str">
            <v>DERECHOS DE CARRERA ADMINISTRATIVA</v>
          </cell>
          <cell r="I47" t="str">
            <v>Resolución 290</v>
          </cell>
        </row>
        <row r="48">
          <cell r="A48" t="str">
            <v>OSCAR HERNAN PEREZ VANEGAS</v>
          </cell>
          <cell r="B48" t="str">
            <v>COLOMBIA</v>
          </cell>
          <cell r="C48" t="str">
            <v>VILLAVICENCIO</v>
          </cell>
          <cell r="D48" t="str">
            <v>CON ESPECIALIZACION</v>
          </cell>
          <cell r="E48">
            <v>44531</v>
          </cell>
          <cell r="F48" t="str">
            <v>4 años, 0 meses y 30 días</v>
          </cell>
          <cell r="G48" t="str">
            <v>PROFESIONAL UNIVERSITARIO CODIGO 219 GRADO 15</v>
          </cell>
          <cell r="H48" t="str">
            <v>DERECHOS DE CARRERA ADMINISTRATIVA</v>
          </cell>
          <cell r="I48" t="str">
            <v>Resolución 0532</v>
          </cell>
        </row>
        <row r="49">
          <cell r="A49" t="str">
            <v>EDITH NATHALIE ROMERO BARRERA</v>
          </cell>
          <cell r="B49" t="str">
            <v>COLOMBIA</v>
          </cell>
          <cell r="C49" t="str">
            <v>BOGOTA D.C</v>
          </cell>
          <cell r="D49" t="str">
            <v>CON ESPECIALIZACION</v>
          </cell>
          <cell r="E49">
            <v>45174</v>
          </cell>
          <cell r="F49" t="str">
            <v>2 años, 3 meses y 26 días</v>
          </cell>
          <cell r="G49" t="str">
            <v>PROFESIONAL UNIVERSITARIO CODIGO 219 GRADO 15</v>
          </cell>
          <cell r="H49" t="str">
            <v>DERECHOS DE CARRERA ADMINISTRATIVA</v>
          </cell>
          <cell r="I49" t="str">
            <v>Resolución 0407</v>
          </cell>
        </row>
        <row r="50">
          <cell r="A50" t="str">
            <v>DIEGO ALBERTO DIAZ MANTILLA</v>
          </cell>
          <cell r="B50" t="str">
            <v>COLOMBIA</v>
          </cell>
          <cell r="C50" t="str">
            <v>BOGOTA D.C</v>
          </cell>
          <cell r="D50" t="str">
            <v>CON ESPECIALIZACION</v>
          </cell>
          <cell r="E50">
            <v>43956</v>
          </cell>
          <cell r="F50" t="str">
            <v>5 años, 7 meses y 26 días</v>
          </cell>
          <cell r="G50" t="str">
            <v>PROFESIONAL UNIVERSITARIO CODIGO 219 GRADO 15</v>
          </cell>
          <cell r="H50" t="str">
            <v>DERECHOS DE CARRERA ADMINISTRATIVA</v>
          </cell>
          <cell r="I50" t="str">
            <v>Resolución 290</v>
          </cell>
        </row>
        <row r="51">
          <cell r="A51" t="str">
            <v>KELY JOHANNA MORA BAQUERO</v>
          </cell>
          <cell r="B51" t="str">
            <v>COLOMBIA</v>
          </cell>
          <cell r="C51" t="str">
            <v>BOGOTA D.C</v>
          </cell>
          <cell r="D51" t="str">
            <v>CON ESPECIALIZACION</v>
          </cell>
          <cell r="E51">
            <v>43892</v>
          </cell>
          <cell r="F51" t="str">
            <v>5 años, 9 meses y 29 días</v>
          </cell>
          <cell r="G51" t="str">
            <v>PROFESIONAL UNIVERSITARIO CODIGO 219 GRADO 12</v>
          </cell>
          <cell r="H51" t="str">
            <v>ENCARGO</v>
          </cell>
          <cell r="I51" t="str">
            <v>Resolución 773</v>
          </cell>
        </row>
        <row r="52">
          <cell r="A52" t="str">
            <v>GIOVANNY GERMAN ROJAS ESCAMILLA</v>
          </cell>
          <cell r="B52" t="str">
            <v>COLOMBIA</v>
          </cell>
          <cell r="C52" t="str">
            <v>BOGOTA D.C</v>
          </cell>
          <cell r="D52" t="str">
            <v>CON ESPECIALIZACION</v>
          </cell>
          <cell r="E52">
            <v>43875</v>
          </cell>
          <cell r="F52" t="str">
            <v>5 años, 10 meses y 17 días</v>
          </cell>
          <cell r="G52" t="str">
            <v>TECNICO OPERATIVO CODIGO 314 GRADO 19</v>
          </cell>
          <cell r="H52" t="str">
            <v>DERECHOS DE CARRERA ADMINISTRATIVA</v>
          </cell>
          <cell r="I52" t="str">
            <v>Resolución 731</v>
          </cell>
        </row>
        <row r="53">
          <cell r="A53" t="str">
            <v>ALICIA BARRERA OTALORA</v>
          </cell>
          <cell r="B53" t="str">
            <v>COLOMBIA</v>
          </cell>
          <cell r="C53" t="str">
            <v>BOGOTA D.C</v>
          </cell>
          <cell r="D53" t="str">
            <v>FORMACION PROFESIONAL</v>
          </cell>
          <cell r="E53">
            <v>43892</v>
          </cell>
          <cell r="F53" t="str">
            <v>5 años, 9 meses y 29 días</v>
          </cell>
          <cell r="G53" t="str">
            <v>TECNICO ADMINISTRATIVO CODIGO 367 GRADO 12</v>
          </cell>
          <cell r="H53" t="str">
            <v>DERECHOS DE CARRERA ADMINISTRATIVA</v>
          </cell>
          <cell r="I53" t="str">
            <v>Resolución 757</v>
          </cell>
        </row>
        <row r="54">
          <cell r="A54" t="str">
            <v>HAROLD EDUARDO ROJAS CLAVIJO</v>
          </cell>
          <cell r="B54" t="str">
            <v>COLOMBIA</v>
          </cell>
          <cell r="C54" t="str">
            <v>BOGOTA D.C</v>
          </cell>
          <cell r="D54" t="str">
            <v>CON ESPECIALIZACION</v>
          </cell>
          <cell r="E54">
            <v>43927</v>
          </cell>
          <cell r="F54" t="str">
            <v>5 años, 8 meses y 25 días</v>
          </cell>
          <cell r="G54" t="str">
            <v>TECNICO OPERATIVO CODIGO 314 GRADO 12</v>
          </cell>
          <cell r="H54" t="str">
            <v>DERECHOS DE CARRERA ADMINISTRATIVA</v>
          </cell>
          <cell r="I54" t="str">
            <v>Resolución 287</v>
          </cell>
        </row>
        <row r="55">
          <cell r="A55" t="str">
            <v>NELSON JOBANNY URREA ALFONSO</v>
          </cell>
          <cell r="B55" t="str">
            <v>COLOMBIA</v>
          </cell>
          <cell r="C55" t="str">
            <v>BOGOTA D.C</v>
          </cell>
          <cell r="D55" t="str">
            <v>FORMACION PROFESIONAL</v>
          </cell>
          <cell r="E55">
            <v>44480</v>
          </cell>
          <cell r="F55" t="str">
            <v>4 años, 2 meses y 20 días</v>
          </cell>
          <cell r="G55" t="str">
            <v>TECNICO OPERATIVO CODIGO 314 GRADO 12</v>
          </cell>
          <cell r="H55" t="str">
            <v>DERECHOS DE CARRERA ADMINISTRATIVA</v>
          </cell>
          <cell r="I55" t="str">
            <v>Resolución 330</v>
          </cell>
        </row>
        <row r="56">
          <cell r="A56" t="str">
            <v>JEIMAR HERNANDO PINEDA HURTATIZ</v>
          </cell>
          <cell r="B56" t="str">
            <v>COLOMBIA</v>
          </cell>
          <cell r="C56" t="str">
            <v>BOGOTA D.C</v>
          </cell>
          <cell r="D56" t="str">
            <v>FORMACION TECNOLOGICA</v>
          </cell>
          <cell r="E56">
            <v>44046</v>
          </cell>
          <cell r="F56" t="str">
            <v>5 años, 4 meses y 28 días</v>
          </cell>
          <cell r="G56" t="str">
            <v>TECNICO OPERATIVO CODIGO 314 GRADO 12</v>
          </cell>
          <cell r="H56" t="str">
            <v>DERECHOS DE CARRERA ADMINISTRATIVA</v>
          </cell>
          <cell r="I56" t="str">
            <v>Resolución 762</v>
          </cell>
        </row>
        <row r="57">
          <cell r="A57" t="str">
            <v>JORGE JORGE OROZCO CORONADO</v>
          </cell>
          <cell r="B57" t="str">
            <v>COLOMBIA</v>
          </cell>
          <cell r="C57" t="str">
            <v>VALLEDUPAR</v>
          </cell>
          <cell r="D57" t="str">
            <v>FORMACION PROFESIONAL</v>
          </cell>
          <cell r="E57">
            <v>45667</v>
          </cell>
          <cell r="F57" t="str">
            <v>0 años, 11 meses y 21 días</v>
          </cell>
          <cell r="G57" t="str">
            <v>TECNICO OPERATIVO CODIGO 314 GRADO 12</v>
          </cell>
          <cell r="H57" t="str">
            <v>DERECHOS DE CARRERA ADMINISTRATIVA</v>
          </cell>
          <cell r="I57" t="str">
            <v>Resolución 479</v>
          </cell>
        </row>
        <row r="58">
          <cell r="A58" t="str">
            <v>JOSE MIGUEL ALBARRANCIN GUTIERREZ</v>
          </cell>
          <cell r="B58" t="str">
            <v>COLOMBIA</v>
          </cell>
          <cell r="C58" t="str">
            <v>BOGOTA D.C</v>
          </cell>
          <cell r="D58" t="str">
            <v>FORMACION PROFESIONAL</v>
          </cell>
          <cell r="E58">
            <v>45902</v>
          </cell>
          <cell r="F58" t="str">
            <v>0 años, 3 meses y 29 días</v>
          </cell>
          <cell r="G58" t="str">
            <v>TECNICO OPERATIVO CODIGO 314 GRADO 12</v>
          </cell>
          <cell r="H58" t="str">
            <v>PERIODO DE PRUEBA</v>
          </cell>
          <cell r="I58" t="str">
            <v>Resolución 306</v>
          </cell>
        </row>
        <row r="59">
          <cell r="A59" t="str">
            <v>JOAN ESTIK LEON FETECUA</v>
          </cell>
          <cell r="B59" t="str">
            <v>COLOMBIA</v>
          </cell>
          <cell r="C59" t="str">
            <v>BOGOTA D.C</v>
          </cell>
          <cell r="D59" t="str">
            <v>MEDIA VOCACIONAL</v>
          </cell>
          <cell r="E59">
            <v>44138</v>
          </cell>
          <cell r="F59" t="str">
            <v>5 años, 1 meses y 28 días</v>
          </cell>
          <cell r="G59" t="str">
            <v>AUXILIAR ADMINISTRATIVO CODIGO 407 GRADO 19</v>
          </cell>
          <cell r="H59" t="str">
            <v>DERECHOS DE CARRERA ADMINISTRATIVA</v>
          </cell>
          <cell r="I59" t="str">
            <v>Resolución 944</v>
          </cell>
        </row>
        <row r="60">
          <cell r="A60" t="str">
            <v>JHOAN SEBASTIAN MENDEZ BONILLA</v>
          </cell>
          <cell r="B60" t="str">
            <v>COLOMBIA</v>
          </cell>
          <cell r="C60" t="str">
            <v>BOGOTA D.C</v>
          </cell>
          <cell r="D60" t="str">
            <v>MEDIA VOCACIONAL</v>
          </cell>
          <cell r="E60">
            <v>42644</v>
          </cell>
          <cell r="F60" t="str">
            <v>9 años, 2 meses y 30 días</v>
          </cell>
          <cell r="G60" t="str">
            <v>AUXILIAR ADMINISTRATIVO CODIGO 407 GRADO 18</v>
          </cell>
          <cell r="H60" t="str">
            <v>DERECHOS DE CARRERA ADMINISTRATIVA</v>
          </cell>
          <cell r="I60" t="str">
            <v>Resolución 416</v>
          </cell>
        </row>
        <row r="61">
          <cell r="A61" t="str">
            <v>DEIFY JIMENEZ BEJARANO</v>
          </cell>
          <cell r="B61" t="str">
            <v>COLOMBIA</v>
          </cell>
          <cell r="C61" t="str">
            <v>BOGOTA D.C</v>
          </cell>
          <cell r="D61" t="str">
            <v>FORMACION TECNICA</v>
          </cell>
          <cell r="E61">
            <v>44013</v>
          </cell>
          <cell r="F61" t="str">
            <v>5 años, 5 meses y 30 días</v>
          </cell>
          <cell r="G61" t="str">
            <v>AUXILIAR ADMINISTRATIVO CODIGO 407 GRADO 18</v>
          </cell>
          <cell r="H61" t="str">
            <v>DERECHOS DE CARRERA ADMINISTRATIVA</v>
          </cell>
          <cell r="I61" t="str">
            <v>Resolución 502</v>
          </cell>
        </row>
        <row r="62">
          <cell r="A62" t="str">
            <v>LUCENDA MENDOZA GAITAN</v>
          </cell>
          <cell r="B62" t="str">
            <v>COLOMBIA</v>
          </cell>
          <cell r="C62" t="str">
            <v xml:space="preserve"> LA MESA </v>
          </cell>
          <cell r="D62" t="str">
            <v>MEDIA VOCACIONAL</v>
          </cell>
          <cell r="E62">
            <v>42644</v>
          </cell>
          <cell r="F62" t="str">
            <v>9 años, 2 meses y 30 días</v>
          </cell>
          <cell r="G62" t="str">
            <v>AUXILIAR ADMINISTRATIVO CODIGO 407 GRADO 18</v>
          </cell>
          <cell r="H62" t="str">
            <v>DERECHOS DE CARRERA ADMINISTRATIVA</v>
          </cell>
          <cell r="I62" t="str">
            <v>Resolución 525</v>
          </cell>
        </row>
        <row r="63">
          <cell r="A63" t="str">
            <v>YINA PAOLA MARTINEZ ORTIZ</v>
          </cell>
          <cell r="B63" t="str">
            <v>COLOMBIA</v>
          </cell>
          <cell r="C63" t="str">
            <v>VILLAVICENCIO</v>
          </cell>
          <cell r="D63" t="str">
            <v>FORMACION TECNOLOGICA</v>
          </cell>
          <cell r="E63">
            <v>44263</v>
          </cell>
          <cell r="F63" t="str">
            <v>4 años, 9 meses y 23 días</v>
          </cell>
          <cell r="G63" t="str">
            <v>AUXILIAR ADMINISTRATIVO CODIGO 407 GRADO 18</v>
          </cell>
          <cell r="H63" t="str">
            <v>DERECHOS DE CARRERA ADMINISTRATIVA</v>
          </cell>
          <cell r="I63" t="str">
            <v>Resolución 0078</v>
          </cell>
        </row>
        <row r="64">
          <cell r="A64" t="str">
            <v>MONICA LILIANA FORERO GONZALEZ</v>
          </cell>
          <cell r="B64" t="str">
            <v>COLOMBIA</v>
          </cell>
          <cell r="C64" t="str">
            <v>BOGOTA D.C</v>
          </cell>
          <cell r="D64" t="str">
            <v>CON ESPECIALIZACION</v>
          </cell>
          <cell r="E64">
            <v>44013</v>
          </cell>
          <cell r="F64" t="str">
            <v>5 años, 5 meses y 30 días</v>
          </cell>
          <cell r="G64" t="str">
            <v>AUXILIAR ADMINISTRATIVO CODIGO 407 GRADO 20</v>
          </cell>
          <cell r="H64" t="str">
            <v>DERECHOS DE CARRERA ADMINISTRATIVA</v>
          </cell>
          <cell r="I64" t="str">
            <v>Resolución 691</v>
          </cell>
        </row>
        <row r="65">
          <cell r="A65" t="str">
            <v>JERSSON SEBASTIAN MANCERA ORDOÑEZ</v>
          </cell>
          <cell r="B65" t="str">
            <v>COLOMBIA</v>
          </cell>
          <cell r="C65" t="str">
            <v>BOGOTA D.C</v>
          </cell>
          <cell r="D65" t="str">
            <v>CON ESPECIALIZACION</v>
          </cell>
          <cell r="E65">
            <v>44291</v>
          </cell>
          <cell r="F65" t="str">
            <v>4 años, 8 meses y 26 días</v>
          </cell>
          <cell r="G65" t="str">
            <v>AUXILIAR ADMINISTRATIVO CODIGO 407 GRADO 20</v>
          </cell>
          <cell r="H65" t="str">
            <v>DERECHOS DE CARRERA ADMINISTRATIVA</v>
          </cell>
          <cell r="I65" t="str">
            <v>Resolución 0109</v>
          </cell>
        </row>
        <row r="66">
          <cell r="A66" t="str">
            <v>ELIZABETH CAÑON RIVERA</v>
          </cell>
          <cell r="B66" t="str">
            <v>COLOMBIA</v>
          </cell>
          <cell r="C66" t="str">
            <v>PRADO</v>
          </cell>
          <cell r="D66" t="str">
            <v>FORMACION PROFESIONAL</v>
          </cell>
          <cell r="E66">
            <v>44084</v>
          </cell>
          <cell r="F66" t="str">
            <v>5 años, 3 meses y 21 días</v>
          </cell>
          <cell r="G66" t="str">
            <v>AUXILIAR ADMINISTRATIVO CODIGO 407 GRADO 20</v>
          </cell>
          <cell r="H66" t="str">
            <v>DERECHOS DE CARRERA ADMINISTRATIVA</v>
          </cell>
          <cell r="I66" t="str">
            <v xml:space="preserve">Resolución 680 </v>
          </cell>
        </row>
        <row r="67">
          <cell r="A67" t="str">
            <v>WILMAR ANDRES LIZARAZO CARDONA</v>
          </cell>
          <cell r="B67" t="str">
            <v>COLOMBIA</v>
          </cell>
          <cell r="C67" t="str">
            <v>BOGOTA D.C</v>
          </cell>
          <cell r="D67" t="str">
            <v>FORMACION PROFESIONAL</v>
          </cell>
          <cell r="E67">
            <v>44013</v>
          </cell>
          <cell r="F67" t="str">
            <v>5 años, 5 meses y 30 días</v>
          </cell>
          <cell r="G67" t="str">
            <v>AUXILIAR ADMINISTRATIVO CODIGO 407 GRADO 20</v>
          </cell>
          <cell r="H67" t="str">
            <v>DERECHOS DE CARRERA ADMINISTRATIVA</v>
          </cell>
          <cell r="I67" t="str">
            <v>Resolución 682</v>
          </cell>
        </row>
        <row r="68">
          <cell r="A68" t="str">
            <v>JUAN GABRIEL PUENTES ACOSTA</v>
          </cell>
          <cell r="B68" t="str">
            <v>COLOMBIA</v>
          </cell>
          <cell r="C68" t="str">
            <v>BOGOTA D.C</v>
          </cell>
          <cell r="D68" t="str">
            <v>FORMACION TECNOLOGICA</v>
          </cell>
          <cell r="E68">
            <v>44089</v>
          </cell>
          <cell r="F68" t="str">
            <v>5 años, 3 meses y 16 días</v>
          </cell>
          <cell r="G68" t="str">
            <v>AUXILIAR ADMINISTRATIVO CODIGO 407 GRADO 20</v>
          </cell>
          <cell r="H68" t="str">
            <v>DERECHOS DE CARRERA ADMINISTRATIVA</v>
          </cell>
          <cell r="I68" t="str">
            <v>Resolución 692</v>
          </cell>
        </row>
        <row r="69">
          <cell r="A69" t="str">
            <v>FELIPE ALBERTO ESCOBAR</v>
          </cell>
          <cell r="B69" t="str">
            <v>COLOMBIA</v>
          </cell>
          <cell r="C69" t="str">
            <v>BOGOTA D.C</v>
          </cell>
          <cell r="D69" t="str">
            <v>FORMACION PROFESIONAL</v>
          </cell>
          <cell r="E69">
            <v>44019</v>
          </cell>
          <cell r="F69" t="str">
            <v>5 años, 5 meses y 24 días</v>
          </cell>
          <cell r="G69" t="str">
            <v>AUXILIAR ADMINISTRATIVO CODIGO 407 GRADO 20</v>
          </cell>
          <cell r="H69" t="str">
            <v>DERECHOS DE CARRERA ADMINISTRATIVA</v>
          </cell>
          <cell r="I69" t="str">
            <v>Resolución 683</v>
          </cell>
        </row>
        <row r="70">
          <cell r="A70" t="str">
            <v>AYANILE PEÑA VELASQUEZ</v>
          </cell>
          <cell r="B70" t="str">
            <v>COLOMBIA</v>
          </cell>
          <cell r="C70" t="str">
            <v>CAQUEZA</v>
          </cell>
          <cell r="D70" t="str">
            <v>MEDIA VOCACIONAL</v>
          </cell>
          <cell r="E70">
            <v>44013</v>
          </cell>
          <cell r="F70" t="str">
            <v>5 años, 5 meses y 30 días</v>
          </cell>
          <cell r="G70" t="str">
            <v>AUXILIAR ADMINISTRATIVO CODIGO 407 GRADO 20</v>
          </cell>
          <cell r="H70" t="str">
            <v>DERECHOS DE CARRERA ADMINISTRATIVA</v>
          </cell>
          <cell r="I70" t="str">
            <v>Resolución 684</v>
          </cell>
        </row>
        <row r="71">
          <cell r="A71" t="str">
            <v>JOSE LUIS RODRIGUEZ GARCIA</v>
          </cell>
          <cell r="B71" t="str">
            <v>COLOMBIA</v>
          </cell>
          <cell r="C71" t="str">
            <v>BUCARAMANGA</v>
          </cell>
          <cell r="D71" t="str">
            <v>FORMACION TECNICA PROFESIONAL</v>
          </cell>
          <cell r="E71">
            <v>44635</v>
          </cell>
          <cell r="F71" t="str">
            <v>3 años, 9 meses y 16 días</v>
          </cell>
          <cell r="G71" t="str">
            <v>AUXILIAR ADMINISTRATIVO CODIGO 407 GRADO 20</v>
          </cell>
          <cell r="H71" t="str">
            <v>DERECHOS DE CARRERA ADMINISTRATIVA</v>
          </cell>
          <cell r="I71" t="str">
            <v>Resolución 122</v>
          </cell>
        </row>
        <row r="72">
          <cell r="A72" t="str">
            <v>GERMAN GOMEZ CORREA</v>
          </cell>
          <cell r="B72" t="str">
            <v>COLOMBIA</v>
          </cell>
          <cell r="C72" t="str">
            <v>CASABIANCA (TOLIMA)</v>
          </cell>
          <cell r="D72" t="str">
            <v>FORMACION TECNOLOGICA</v>
          </cell>
          <cell r="E72">
            <v>44291</v>
          </cell>
          <cell r="F72" t="str">
            <v>4 años, 8 meses y 26 días</v>
          </cell>
          <cell r="G72" t="str">
            <v>AUXILIAR ADMINISTRATIVO CODIGO 407 GRADO 20</v>
          </cell>
          <cell r="H72" t="str">
            <v>DERECHOS DE CARRERA ADMINISTRATIVA</v>
          </cell>
          <cell r="I72" t="str">
            <v>Resolución 0124</v>
          </cell>
        </row>
        <row r="73">
          <cell r="A73" t="str">
            <v>NUBIA MARLEN SIERRA SANCHEZ</v>
          </cell>
          <cell r="B73" t="str">
            <v>COLOMBIA</v>
          </cell>
          <cell r="C73" t="str">
            <v xml:space="preserve"> ALBANIA </v>
          </cell>
          <cell r="D73" t="str">
            <v>FORMACION TECNICA PROFESIONAL</v>
          </cell>
          <cell r="E73">
            <v>42644</v>
          </cell>
          <cell r="F73" t="str">
            <v>9 años, 2 meses y 30 días</v>
          </cell>
          <cell r="G73" t="str">
            <v>AUXILIAR ADMINISTRATIVO CODIGO 407 GRADO 20</v>
          </cell>
          <cell r="H73" t="str">
            <v>DERECHOS DE CARRERA ADMINISTRATIVA</v>
          </cell>
          <cell r="I73" t="str">
            <v>Resolución 024</v>
          </cell>
        </row>
        <row r="74">
          <cell r="A74" t="str">
            <v>WILMER VARGAS AVILA</v>
          </cell>
          <cell r="B74" t="str">
            <v>COLOMBIA</v>
          </cell>
          <cell r="C74" t="str">
            <v>BOGOTA D.C</v>
          </cell>
          <cell r="D74" t="str">
            <v>MEDIA VOCACIONAL</v>
          </cell>
          <cell r="E74">
            <v>44013</v>
          </cell>
          <cell r="F74" t="str">
            <v>5 años, 5 meses y 30 días</v>
          </cell>
          <cell r="G74" t="str">
            <v>AUXILIAR ADMINISTRATIVO CODIGO 407 GRADO 20</v>
          </cell>
          <cell r="H74" t="str">
            <v>DERECHOS DE CARRERA ADMINISTRATIVA</v>
          </cell>
          <cell r="I74" t="str">
            <v>Resolución 685</v>
          </cell>
        </row>
        <row r="75">
          <cell r="A75" t="str">
            <v>WILMAR ENRIQUE LOPEZ RIVERA</v>
          </cell>
          <cell r="B75" t="str">
            <v>COLOMBIA</v>
          </cell>
          <cell r="C75" t="str">
            <v>BOGOTA D.C</v>
          </cell>
          <cell r="D75" t="str">
            <v>MEDIA VOCACIONAL</v>
          </cell>
          <cell r="E75">
            <v>42644</v>
          </cell>
          <cell r="F75" t="str">
            <v>9 años, 2 meses y 30 días</v>
          </cell>
          <cell r="G75" t="str">
            <v>AUXILIAR ADMINISTRATIVO CODIGO 407 GRADO 20</v>
          </cell>
          <cell r="H75" t="str">
            <v>DERECHOS DE CARRERA ADMINISTRATIVA</v>
          </cell>
          <cell r="I75" t="str">
            <v>Resolución 681</v>
          </cell>
        </row>
        <row r="76">
          <cell r="A76" t="str">
            <v>LUIS GABRIEL SANTAMARIA TELLEZ</v>
          </cell>
          <cell r="B76" t="str">
            <v>COLOMBIA</v>
          </cell>
          <cell r="C76" t="str">
            <v>ALBANIA</v>
          </cell>
          <cell r="D76" t="str">
            <v>MEDIA VOCACIONAL</v>
          </cell>
          <cell r="E76">
            <v>44075</v>
          </cell>
          <cell r="F76" t="str">
            <v>5 años, 3 meses y 30 días</v>
          </cell>
          <cell r="G76" t="str">
            <v>AUXILIAR ADMINISTRATIVO CODIGO 407 GRADO 20</v>
          </cell>
          <cell r="H76" t="str">
            <v>DERECHOS DE CARRERA ADMINISTRATIVA</v>
          </cell>
          <cell r="I76" t="str">
            <v>Resolución 687</v>
          </cell>
        </row>
        <row r="77">
          <cell r="A77" t="str">
            <v>ALEJANDRO GUTIERREZ GONZALEZ</v>
          </cell>
          <cell r="B77" t="str">
            <v>COLOMBIA</v>
          </cell>
          <cell r="C77" t="str">
            <v>BOGOTA D.C</v>
          </cell>
          <cell r="D77" t="str">
            <v>MEDIA VOCACIONAL</v>
          </cell>
          <cell r="E77">
            <v>44013</v>
          </cell>
          <cell r="F77" t="str">
            <v>5 años, 5 meses y 30 días</v>
          </cell>
          <cell r="G77" t="str">
            <v>AUXILIAR ADMINISTRATIVO CODIGO 407 GRADO 20</v>
          </cell>
          <cell r="H77" t="str">
            <v>DERECHOS DE CARRERA ADMINISTRATIVA</v>
          </cell>
          <cell r="I77" t="str">
            <v>Resolución 689</v>
          </cell>
        </row>
        <row r="78">
          <cell r="A78" t="str">
            <v>JUAN HERNANDO RODRIGUEZ MARTIN</v>
          </cell>
          <cell r="B78" t="str">
            <v>COLOMBIA</v>
          </cell>
          <cell r="C78" t="str">
            <v>BOGOTA D.C</v>
          </cell>
          <cell r="D78" t="str">
            <v>MEDIA VOCACIONAL</v>
          </cell>
          <cell r="E78">
            <v>44013</v>
          </cell>
          <cell r="F78" t="str">
            <v>5 años, 5 meses y 30 días</v>
          </cell>
          <cell r="G78" t="str">
            <v>AUXILIAR ADMINISTRATIVO CODIGO 407 GRADO 20</v>
          </cell>
          <cell r="H78" t="str">
            <v>DERECHOS DE CARRERA ADMINISTRATIVA</v>
          </cell>
          <cell r="I78" t="str">
            <v>Resolución 678</v>
          </cell>
        </row>
        <row r="79">
          <cell r="A79" t="str">
            <v>JHON HELBER RIAÑO CORRALES</v>
          </cell>
          <cell r="B79" t="str">
            <v>COLOMBIA</v>
          </cell>
          <cell r="C79" t="str">
            <v>BOGOTA D.C</v>
          </cell>
          <cell r="D79" t="str">
            <v>MEDIA VOCACIONAL</v>
          </cell>
          <cell r="E79">
            <v>42644</v>
          </cell>
          <cell r="F79" t="str">
            <v>9 años, 2 meses y 30 días</v>
          </cell>
          <cell r="G79" t="str">
            <v>AUXILIAR ADMINISTRATIVO CODIGO 407 GRADO 19</v>
          </cell>
          <cell r="H79" t="str">
            <v>DERECHOS DE CARRERA ADMINISTRATIVA</v>
          </cell>
          <cell r="I79" t="str">
            <v>Resolución 394</v>
          </cell>
        </row>
        <row r="80">
          <cell r="A80" t="str">
            <v>RAFAEL MAURICIO GARCIA PIÑEROS</v>
          </cell>
          <cell r="B80" t="str">
            <v>COLOMBIA</v>
          </cell>
          <cell r="C80" t="str">
            <v>BOGOTA D.C</v>
          </cell>
          <cell r="D80" t="str">
            <v>MEDIA VOCACIONAL</v>
          </cell>
          <cell r="E80">
            <v>44013</v>
          </cell>
          <cell r="F80" t="str">
            <v>5 años, 5 meses y 30 días</v>
          </cell>
          <cell r="G80" t="str">
            <v>AUXILIAR ADMINISTRATIVO CODIGO 407 GRADO 19</v>
          </cell>
          <cell r="H80" t="str">
            <v>DERECHOS DE CARRERA ADMINISTRATIVA</v>
          </cell>
          <cell r="I80" t="str">
            <v>Resolución 677</v>
          </cell>
        </row>
        <row r="81">
          <cell r="A81" t="str">
            <v>DEAVID RICARDO RAMIREZ HERRERA</v>
          </cell>
          <cell r="B81" t="str">
            <v>COLOMBIA</v>
          </cell>
          <cell r="C81" t="str">
            <v>BOGOTA D.C</v>
          </cell>
          <cell r="D81" t="str">
            <v>FORMACION PROFESIONAL</v>
          </cell>
          <cell r="E81">
            <v>44013</v>
          </cell>
          <cell r="F81" t="str">
            <v>5 años, 5 meses y 30 días</v>
          </cell>
          <cell r="G81" t="str">
            <v>AUXILIAR ADMINISTRATIVO CODIGO 407 GRADO 19</v>
          </cell>
          <cell r="H81" t="str">
            <v>DERECHOS DE CARRERA ADMINISTRATIVA</v>
          </cell>
          <cell r="I81" t="str">
            <v>Resolución 665</v>
          </cell>
        </row>
        <row r="82">
          <cell r="A82" t="str">
            <v>CAMILO ANDRES PAEZ TRIANA</v>
          </cell>
          <cell r="B82" t="str">
            <v>COLOMBIA</v>
          </cell>
          <cell r="C82" t="str">
            <v>BOGOTA D.C</v>
          </cell>
          <cell r="D82" t="str">
            <v>MEDIA VOCACIONAL</v>
          </cell>
          <cell r="E82">
            <v>44013</v>
          </cell>
          <cell r="F82" t="str">
            <v>5 años, 5 meses y 30 días</v>
          </cell>
          <cell r="G82" t="str">
            <v>AUXILIAR ADMINISTRATIVO CODIGO 407 GRADO 19</v>
          </cell>
          <cell r="H82" t="str">
            <v>DERECHOS DE CARRERA ADMINISTRATIVA</v>
          </cell>
          <cell r="I82" t="str">
            <v>Resolución 667</v>
          </cell>
        </row>
        <row r="83">
          <cell r="A83" t="str">
            <v>ANDRES GUTIERREZ CLAVIJO</v>
          </cell>
          <cell r="B83" t="str">
            <v>COLOMBIA</v>
          </cell>
          <cell r="C83" t="str">
            <v>MEXICO DISTRITO FEDERAL</v>
          </cell>
          <cell r="D83" t="str">
            <v>MEDIA VOCACIONAL</v>
          </cell>
          <cell r="E83">
            <v>44013</v>
          </cell>
          <cell r="F83" t="str">
            <v>5 años, 5 meses y 30 días</v>
          </cell>
          <cell r="G83" t="str">
            <v>AUXILIAR ADMINISTRATIVO CODIGO 407 GRADO 19</v>
          </cell>
          <cell r="H83" t="str">
            <v>DERECHOS DE CARRERA ADMINISTRATIVA</v>
          </cell>
          <cell r="I83" t="str">
            <v>Resolución 671</v>
          </cell>
        </row>
        <row r="84">
          <cell r="A84" t="str">
            <v>NELLY CAROLINA ARIAS VARGAS</v>
          </cell>
          <cell r="B84" t="str">
            <v>COLOMBIA</v>
          </cell>
          <cell r="C84" t="str">
            <v>BOGOTA D.C</v>
          </cell>
          <cell r="D84" t="str">
            <v>FORMACION PROFESIONAL</v>
          </cell>
          <cell r="E84">
            <v>44013</v>
          </cell>
          <cell r="F84" t="str">
            <v>5 años, 5 meses y 30 días</v>
          </cell>
          <cell r="G84" t="str">
            <v>AUXILIAR ADMINISTRATIVO CODIGO 407 GRADO 19</v>
          </cell>
          <cell r="H84" t="str">
            <v>DERECHOS DE CARRERA ADMINISTRATIVA</v>
          </cell>
          <cell r="I84" t="str">
            <v>Resolución 464</v>
          </cell>
        </row>
        <row r="85">
          <cell r="A85" t="str">
            <v>VLADIMIR HERRERA MONTENEGRO</v>
          </cell>
          <cell r="B85" t="str">
            <v>COLOMBIA</v>
          </cell>
          <cell r="C85" t="str">
            <v>BOGOTA D.C</v>
          </cell>
          <cell r="D85" t="str">
            <v>MEDIA VOCACIONAL</v>
          </cell>
          <cell r="E85">
            <v>44047</v>
          </cell>
          <cell r="F85" t="str">
            <v>5 años, 4 meses y 27 días</v>
          </cell>
          <cell r="G85" t="str">
            <v>AUXILIAR ADMINISTRATIVO CODIGO 407 GRADO 19</v>
          </cell>
          <cell r="H85" t="str">
            <v>DERECHOS DE CARRERA ADMINISTRATIVA</v>
          </cell>
          <cell r="I85" t="str">
            <v>Resolución 674</v>
          </cell>
        </row>
        <row r="86">
          <cell r="A86" t="str">
            <v>LOLA ISABEL PALACIO FARFAN</v>
          </cell>
          <cell r="B86" t="str">
            <v>COLOMBIA</v>
          </cell>
          <cell r="C86" t="str">
            <v>LA PEÑA</v>
          </cell>
          <cell r="D86" t="str">
            <v>FORMACION PROFESIONAL</v>
          </cell>
          <cell r="E86">
            <v>44013</v>
          </cell>
          <cell r="F86" t="str">
            <v>5 años, 5 meses y 30 días</v>
          </cell>
          <cell r="G86" t="str">
            <v>AUXILIAR ADMINISTRATIVO CODIGO 407 GRADO 19</v>
          </cell>
          <cell r="H86" t="str">
            <v>DERECHOS DE CARRERA ADMINISTRATIVA</v>
          </cell>
          <cell r="I86" t="str">
            <v>Resolución 669</v>
          </cell>
        </row>
        <row r="87">
          <cell r="A87" t="str">
            <v>JENNY ALEXANDRA RODRIGUEZ RAMIREZ</v>
          </cell>
          <cell r="B87" t="str">
            <v>COLOMBIA</v>
          </cell>
          <cell r="C87" t="str">
            <v>BOGOTA D.C</v>
          </cell>
          <cell r="D87" t="str">
            <v>MEDIA VOCACIONAL</v>
          </cell>
          <cell r="E87">
            <v>42644</v>
          </cell>
          <cell r="F87" t="str">
            <v>9 años, 2 meses y 30 días</v>
          </cell>
          <cell r="G87" t="str">
            <v>AUXILIAR ADMINISTRATIVO CODIGO 407 GRADO 19</v>
          </cell>
          <cell r="H87" t="str">
            <v>PROVISIONAL</v>
          </cell>
          <cell r="I87" t="str">
            <v>Resolución 024</v>
          </cell>
        </row>
        <row r="88">
          <cell r="A88" t="str">
            <v>DAMARIS ELIZABETH FRANCO HUERFANO</v>
          </cell>
          <cell r="B88" t="str">
            <v>COLOMBIA</v>
          </cell>
          <cell r="C88" t="str">
            <v>MONIQUIRA</v>
          </cell>
          <cell r="D88" t="str">
            <v>MEDIA VOCACIONAL</v>
          </cell>
          <cell r="E88">
            <v>44013</v>
          </cell>
          <cell r="F88" t="str">
            <v>5 años, 5 meses y 30 días</v>
          </cell>
          <cell r="G88" t="str">
            <v>AUXILIAR ADMINISTRATIVO CODIGO 407 GRADO 19</v>
          </cell>
          <cell r="H88" t="str">
            <v>DERECHOS DE CARRERA ADMINISTRATIVA</v>
          </cell>
          <cell r="I88" t="str">
            <v>Resolución 675</v>
          </cell>
        </row>
        <row r="89">
          <cell r="A89" t="str">
            <v>NATALIA RODRIGUEZ SANCHEZ</v>
          </cell>
          <cell r="B89" t="str">
            <v>COLOMBIA</v>
          </cell>
          <cell r="C89" t="str">
            <v>BOGOTA D.C</v>
          </cell>
          <cell r="D89" t="str">
            <v>FORMACION PROFESIONAL</v>
          </cell>
          <cell r="E89">
            <v>44013</v>
          </cell>
          <cell r="F89" t="str">
            <v>5 años, 5 meses y 30 días</v>
          </cell>
          <cell r="G89" t="str">
            <v>AUXILIAR ADMINISTRATIVO CODIGO 407 GRADO 19</v>
          </cell>
          <cell r="H89" t="str">
            <v>DERECHOS DE CARRERA ADMINISTRATIVA</v>
          </cell>
          <cell r="I89" t="str">
            <v>Resolución 412</v>
          </cell>
        </row>
        <row r="90">
          <cell r="A90" t="str">
            <v>JOSE MAURICIO AMAYA SANCHEZ</v>
          </cell>
          <cell r="B90" t="str">
            <v>COLOMBIA</v>
          </cell>
          <cell r="C90" t="str">
            <v>HONDA</v>
          </cell>
          <cell r="D90" t="str">
            <v>FORMACION TECNOLOGICA</v>
          </cell>
          <cell r="E90">
            <v>44532</v>
          </cell>
          <cell r="F90" t="str">
            <v>4 años, 0 meses y 29 días</v>
          </cell>
          <cell r="G90" t="str">
            <v>AUXILIAR ADMINISTRATIVO CODIGO 407 GRADO 19</v>
          </cell>
          <cell r="H90" t="str">
            <v>DERECHOS DE CARRERA ADMINISTRATIVA</v>
          </cell>
          <cell r="I90" t="str">
            <v>Resolución 0581</v>
          </cell>
        </row>
        <row r="91">
          <cell r="A91" t="str">
            <v>JOHANNA CAROLINA RIVERA RICO</v>
          </cell>
          <cell r="B91" t="str">
            <v>COLOMBIA</v>
          </cell>
          <cell r="C91" t="str">
            <v>BOGOTA D.C</v>
          </cell>
          <cell r="D91" t="str">
            <v>FORMACION PROFESIONAL</v>
          </cell>
          <cell r="E91">
            <v>44013</v>
          </cell>
          <cell r="F91" t="str">
            <v>5 años, 5 meses y 30 días</v>
          </cell>
          <cell r="G91" t="str">
            <v>AUXILIAR ADMINISTRATIVO CODIGO 407 GRADO 19</v>
          </cell>
          <cell r="H91" t="str">
            <v>DERECHOS DE CARRERA ADMINISTRATIVA</v>
          </cell>
          <cell r="I91" t="str">
            <v>Resolución 668</v>
          </cell>
        </row>
        <row r="92">
          <cell r="A92" t="str">
            <v>YURANY SANCHEZ MORA</v>
          </cell>
          <cell r="B92" t="str">
            <v>COLOMBIA</v>
          </cell>
          <cell r="C92" t="str">
            <v>NEIVA</v>
          </cell>
          <cell r="D92" t="str">
            <v>FORMACION PROFESIONAL</v>
          </cell>
          <cell r="E92">
            <v>44013</v>
          </cell>
          <cell r="F92" t="str">
            <v>5 años, 5 meses y 30 días</v>
          </cell>
          <cell r="G92" t="str">
            <v>AUXILIAR ADMINISTRATIVO CODIGO 407 GRADO 18</v>
          </cell>
          <cell r="H92" t="str">
            <v>DERECHOS DE CARRERA ADMINISTRATIVA</v>
          </cell>
          <cell r="I92" t="str">
            <v>Resolución 487</v>
          </cell>
        </row>
        <row r="93">
          <cell r="A93" t="str">
            <v>JENNIFER ALEJANDRA GUTIERREZ RAMIREZ</v>
          </cell>
          <cell r="B93" t="str">
            <v>COLOMBIA</v>
          </cell>
          <cell r="C93" t="str">
            <v>BOGOTA D.C</v>
          </cell>
          <cell r="D93" t="str">
            <v>MEDIA VOCACIONAL</v>
          </cell>
          <cell r="E93">
            <v>44013</v>
          </cell>
          <cell r="F93" t="str">
            <v>5 años, 5 meses y 30 días</v>
          </cell>
          <cell r="G93" t="str">
            <v>AUXILIAR ADMINISTRATIVO CODIGO 407 GRADO 18</v>
          </cell>
          <cell r="H93" t="str">
            <v>DERECHOS DE CARRERA ADMINISTRATIVA</v>
          </cell>
          <cell r="I93" t="str">
            <v>Resolución 423</v>
          </cell>
        </row>
        <row r="94">
          <cell r="A94" t="str">
            <v>LAURA CONSUELO RODRIGUEZ PLATA</v>
          </cell>
          <cell r="B94" t="str">
            <v>COLOMBIA</v>
          </cell>
          <cell r="C94" t="str">
            <v>BOGOTA D.C</v>
          </cell>
          <cell r="D94" t="str">
            <v>FORMACION PROFESIONAL</v>
          </cell>
          <cell r="E94">
            <v>44013</v>
          </cell>
          <cell r="F94" t="str">
            <v>5 años, 5 meses y 30 días</v>
          </cell>
          <cell r="G94" t="str">
            <v>AUXILIAR ADMINISTRATIVO CODIGO 407 GRADO 18</v>
          </cell>
          <cell r="H94" t="str">
            <v>DERECHOS DE CARRERA ADMINISTRATIVA</v>
          </cell>
          <cell r="I94" t="str">
            <v>Resolución 378</v>
          </cell>
        </row>
        <row r="95">
          <cell r="A95" t="str">
            <v>LUIS CARLOS HERNANDEZ PEÑA</v>
          </cell>
          <cell r="B95" t="str">
            <v>COLOMBIA</v>
          </cell>
          <cell r="C95" t="str">
            <v>BOGOTA D.C</v>
          </cell>
          <cell r="D95" t="str">
            <v>MEDIA VOCACIONAL</v>
          </cell>
          <cell r="E95">
            <v>44013</v>
          </cell>
          <cell r="F95" t="str">
            <v>5 años, 5 meses y 30 días</v>
          </cell>
          <cell r="G95" t="str">
            <v>AUXILIAR ADMINISTRATIVO CODIGO 407 GRADO 18</v>
          </cell>
          <cell r="H95" t="str">
            <v>DERECHOS DE CARRERA ADMINISTRATIVA</v>
          </cell>
          <cell r="I95" t="str">
            <v>Resolución 383</v>
          </cell>
        </row>
        <row r="96">
          <cell r="A96" t="str">
            <v>AGUSTIN RAFAEL CASTRO ARAUJO</v>
          </cell>
          <cell r="B96" t="str">
            <v>COLOMBIA</v>
          </cell>
          <cell r="C96" t="str">
            <v xml:space="preserve"> SABANALARGA </v>
          </cell>
          <cell r="D96" t="str">
            <v>FORMACION PROFESIONAL</v>
          </cell>
          <cell r="E96">
            <v>42644</v>
          </cell>
          <cell r="F96" t="str">
            <v>9 años, 2 meses y 30 días</v>
          </cell>
          <cell r="G96" t="str">
            <v>AUXILIAR ADMINISTRATIVO CODIGO 407 GRADO 18</v>
          </cell>
          <cell r="H96" t="str">
            <v>DERECHOS DE CARRERA ADMINISTRATIVA</v>
          </cell>
          <cell r="I96" t="str">
            <v>Resolución 449</v>
          </cell>
        </row>
        <row r="97">
          <cell r="A97" t="str">
            <v>ANGIE TATIANA HERNANDEZ TELLEZ</v>
          </cell>
          <cell r="B97" t="str">
            <v>COLOMBIA</v>
          </cell>
          <cell r="C97" t="str">
            <v>BOGOTA D.C</v>
          </cell>
          <cell r="D97" t="str">
            <v>FORMACION TECNICA LABORAL</v>
          </cell>
          <cell r="E97">
            <v>45608</v>
          </cell>
          <cell r="F97" t="str">
            <v>1 años, 1 meses y 19 días</v>
          </cell>
          <cell r="G97" t="str">
            <v>AUXILIAR ADMINISTRATIVO CODIGO 407 GRADO 18</v>
          </cell>
          <cell r="H97" t="str">
            <v>DERECHOS DE CARRERA ADMINISTRATIVA</v>
          </cell>
          <cell r="I97" t="str">
            <v>Resolución 330</v>
          </cell>
        </row>
        <row r="98">
          <cell r="A98" t="str">
            <v>ANA FERNANDA ROA RONCALLO</v>
          </cell>
          <cell r="B98" t="str">
            <v>COLOMBIA</v>
          </cell>
          <cell r="C98" t="str">
            <v xml:space="preserve"> CALI </v>
          </cell>
          <cell r="D98" t="str">
            <v>FORMACION PROFESIONAL</v>
          </cell>
          <cell r="E98">
            <v>42644</v>
          </cell>
          <cell r="F98" t="str">
            <v>9 años, 2 meses y 30 días</v>
          </cell>
          <cell r="G98" t="str">
            <v>AUXILIAR ADMINISTRATIVO CODIGO 407 GRADO 18</v>
          </cell>
          <cell r="H98" t="str">
            <v>DERECHOS DE CARRERA ADMINISTRATIVA</v>
          </cell>
          <cell r="I98" t="str">
            <v>Resolución 536</v>
          </cell>
        </row>
        <row r="99">
          <cell r="A99" t="str">
            <v>CRISTHIAN FELIPE RUIZ PULIDO</v>
          </cell>
          <cell r="B99" t="str">
            <v>COLOMBIA</v>
          </cell>
          <cell r="C99" t="str">
            <v>BOGOTA D.C</v>
          </cell>
          <cell r="D99" t="str">
            <v>FORMACION PROFESIONAL</v>
          </cell>
          <cell r="E99">
            <v>44013</v>
          </cell>
          <cell r="F99" t="str">
            <v>5 años, 5 meses y 30 días</v>
          </cell>
          <cell r="G99" t="str">
            <v>AUXILIAR ADMINISTRATIVO CODIGO 407 GRADO 18</v>
          </cell>
          <cell r="H99" t="str">
            <v>DERECHOS DE CARRERA ADMINISTRATIVA</v>
          </cell>
          <cell r="I99" t="str">
            <v>Resolución 390</v>
          </cell>
        </row>
        <row r="100">
          <cell r="A100" t="str">
            <v>ANDRES FELIPE CASALLAS ESPINO</v>
          </cell>
          <cell r="B100" t="str">
            <v>COLOMBIA</v>
          </cell>
          <cell r="C100" t="str">
            <v>BOGOTA D.C</v>
          </cell>
          <cell r="D100" t="str">
            <v>FORMACION TECNOLOGICA</v>
          </cell>
          <cell r="E100">
            <v>42644</v>
          </cell>
          <cell r="F100" t="str">
            <v>9 años, 2 meses y 30 días</v>
          </cell>
          <cell r="G100" t="str">
            <v>AUXILIAR ADMINISTRATIVO CODIGO 407 GRADO 18</v>
          </cell>
          <cell r="H100" t="str">
            <v>DERECHOS DE CARRERA ADMINISTRATIVA</v>
          </cell>
          <cell r="I100" t="str">
            <v>Resolución 413</v>
          </cell>
        </row>
        <row r="101">
          <cell r="A101" t="str">
            <v>ROCIO TORO CRUZ</v>
          </cell>
          <cell r="B101" t="str">
            <v>COLOMBIA</v>
          </cell>
          <cell r="C101" t="str">
            <v>ZETAQUIRA</v>
          </cell>
          <cell r="D101" t="str">
            <v>MEDIA VOCACIONAL</v>
          </cell>
          <cell r="E101">
            <v>45931</v>
          </cell>
          <cell r="F101" t="str">
            <v>0 años, 2 meses y 30 días</v>
          </cell>
          <cell r="G101" t="str">
            <v>AUXILIAR ADMINISTRATIVO CODIGO 407 GRADO 18</v>
          </cell>
          <cell r="H101" t="str">
            <v>PERIODO DE PRUEBA</v>
          </cell>
          <cell r="I101" t="str">
            <v>Resolución 328</v>
          </cell>
        </row>
        <row r="102">
          <cell r="A102" t="str">
            <v>ANDRES ORLANDO PEREZ LISCANO</v>
          </cell>
          <cell r="B102" t="str">
            <v>COLOMBIA</v>
          </cell>
          <cell r="C102" t="str">
            <v>BOGOTA D.C</v>
          </cell>
          <cell r="D102" t="str">
            <v>CON ESPECIALIZACION</v>
          </cell>
          <cell r="E102">
            <v>43426</v>
          </cell>
          <cell r="F102" t="str">
            <v>7 años, 1 meses y 9 días</v>
          </cell>
          <cell r="G102" t="str">
            <v>AUXILIAR ADMINISTRATIVO CODIGO 407 GRADO 18</v>
          </cell>
          <cell r="H102" t="str">
            <v>DERECHOS DE CARRERA ADMINISTRATIVA</v>
          </cell>
          <cell r="I102" t="str">
            <v>Resolución 486</v>
          </cell>
        </row>
        <row r="103">
          <cell r="A103" t="str">
            <v>ANGYE LISSET BALLEN LOPEZ</v>
          </cell>
          <cell r="B103" t="str">
            <v>COLOMBIA</v>
          </cell>
          <cell r="C103" t="str">
            <v>BOGOTA D.C</v>
          </cell>
          <cell r="D103" t="str">
            <v>MEDIA VOCACIONAL</v>
          </cell>
          <cell r="E103">
            <v>42644</v>
          </cell>
          <cell r="F103" t="str">
            <v>9 años, 2 meses y 30 días</v>
          </cell>
          <cell r="G103" t="str">
            <v>AUXILIAR ADMINISTRATIVO CODIGO 407 GRADO 18</v>
          </cell>
          <cell r="H103" t="str">
            <v>DERECHOS DE CARRERA ADMINISTRATIVA</v>
          </cell>
          <cell r="I103" t="str">
            <v>Resolución 381</v>
          </cell>
        </row>
        <row r="104">
          <cell r="A104" t="str">
            <v>MANUEL MARTINEZ SANCHEZ</v>
          </cell>
          <cell r="B104" t="str">
            <v>COLOMBIA</v>
          </cell>
          <cell r="C104" t="str">
            <v>BOGOTA D.C</v>
          </cell>
          <cell r="D104" t="str">
            <v>FORMACION PROFESIONAL</v>
          </cell>
          <cell r="E104">
            <v>44013</v>
          </cell>
          <cell r="F104" t="str">
            <v>5 años, 5 meses y 30 días</v>
          </cell>
          <cell r="G104" t="str">
            <v>AUXILIAR ADMINISTRATIVO CODIGO 407 GRADO 18</v>
          </cell>
          <cell r="H104" t="str">
            <v>DERECHOS DE CARRERA ADMINISTRATIVA</v>
          </cell>
          <cell r="I104" t="str">
            <v>Resolución 398</v>
          </cell>
        </row>
        <row r="105">
          <cell r="A105" t="str">
            <v>MARY HELENA SARMIENTO FRANCO</v>
          </cell>
          <cell r="B105" t="str">
            <v>COLOMBIA</v>
          </cell>
          <cell r="C105" t="str">
            <v>BOGOTA D.C</v>
          </cell>
          <cell r="D105" t="str">
            <v>MEDIA VOCACIONAL</v>
          </cell>
          <cell r="E105">
            <v>44018</v>
          </cell>
          <cell r="F105" t="str">
            <v>5 años, 5 meses y 25 días</v>
          </cell>
          <cell r="G105" t="str">
            <v>AUXILIAR ADMINISTRATIVO CODIGO 407 GRADO 18</v>
          </cell>
          <cell r="H105" t="str">
            <v>DERECHOS DE CARRERA ADMINISTRATIVA</v>
          </cell>
          <cell r="I105" t="str">
            <v>Resolución 399</v>
          </cell>
        </row>
        <row r="106">
          <cell r="A106" t="str">
            <v>MONICA SORAIDA SOLER</v>
          </cell>
          <cell r="B106" t="str">
            <v>COLOMBIA</v>
          </cell>
          <cell r="C106" t="str">
            <v>BOGOTA D.C</v>
          </cell>
          <cell r="D106" t="str">
            <v>MEDIA VOCACIONAL</v>
          </cell>
          <cell r="E106">
            <v>44013</v>
          </cell>
          <cell r="F106" t="str">
            <v>5 años, 5 meses y 30 días</v>
          </cell>
          <cell r="G106" t="str">
            <v>AUXILIAR ADMINISTRATIVO CODIGO 407 GRADO 18</v>
          </cell>
          <cell r="H106" t="str">
            <v>DERECHOS DE CARRERA ADMINISTRATIVA</v>
          </cell>
          <cell r="I106" t="str">
            <v>Resolución 400</v>
          </cell>
        </row>
        <row r="107">
          <cell r="A107" t="str">
            <v>ELIZABETH FERRUCHO RAMIREZ</v>
          </cell>
          <cell r="B107" t="str">
            <v>COLOMBIA</v>
          </cell>
          <cell r="C107" t="str">
            <v>BOGOTA D.C</v>
          </cell>
          <cell r="D107" t="str">
            <v>FORMACION PROFESIONAL</v>
          </cell>
          <cell r="E107">
            <v>44013</v>
          </cell>
          <cell r="F107" t="str">
            <v>5 años, 5 meses y 30 días</v>
          </cell>
          <cell r="G107" t="str">
            <v>AUXILIAR ADMINISTRATIVO CODIGO 407 GRADO 18</v>
          </cell>
          <cell r="H107" t="str">
            <v>DERECHOS DE CARRERA ADMINISTRATIVA</v>
          </cell>
          <cell r="I107" t="str">
            <v>Resolución 405</v>
          </cell>
        </row>
        <row r="108">
          <cell r="A108" t="str">
            <v>INGRYD LIZETH LONDOÑO CUBILLOS</v>
          </cell>
          <cell r="B108" t="str">
            <v>COLOMBIA</v>
          </cell>
          <cell r="C108" t="str">
            <v>BOGOTA D.C</v>
          </cell>
          <cell r="D108" t="str">
            <v>FORMACION PROFESIONAL</v>
          </cell>
          <cell r="E108">
            <v>44013</v>
          </cell>
          <cell r="F108" t="str">
            <v>5 años, 5 meses y 30 días</v>
          </cell>
          <cell r="G108" t="str">
            <v>AUXILIAR ADMINISTRATIVO CODIGO 407 GRADO 18</v>
          </cell>
          <cell r="H108" t="str">
            <v>DERECHOS DE CARRERA ADMINISTRATIVA</v>
          </cell>
          <cell r="I108" t="str">
            <v>Resolución 406</v>
          </cell>
        </row>
        <row r="109">
          <cell r="A109" t="str">
            <v>BRAYAN GUILLERMO RINCON PIÑEROS</v>
          </cell>
          <cell r="B109" t="str">
            <v>COLOMBIA</v>
          </cell>
          <cell r="C109" t="str">
            <v>BOGOTA D.C</v>
          </cell>
          <cell r="D109" t="str">
            <v>MEDIA VOCACIONAL</v>
          </cell>
          <cell r="E109">
            <v>42644</v>
          </cell>
          <cell r="F109" t="str">
            <v>9 años, 2 meses y 30 días</v>
          </cell>
          <cell r="G109" t="str">
            <v>AUXILIAR ADMINISTRATIVO CODIGO 407 GRADO 18</v>
          </cell>
          <cell r="H109" t="str">
            <v>DERECHOS DE CARRERA ADMINISTRATIVA</v>
          </cell>
          <cell r="I109" t="str">
            <v>Resolución 461</v>
          </cell>
        </row>
        <row r="110">
          <cell r="A110" t="str">
            <v>CAMILO ANDRES SILVA GARAY</v>
          </cell>
          <cell r="B110" t="str">
            <v>COLOMBIA</v>
          </cell>
          <cell r="C110" t="str">
            <v>BOGOTA D.C</v>
          </cell>
          <cell r="D110" t="str">
            <v>MEDIA VOCACIONAL</v>
          </cell>
          <cell r="E110">
            <v>42644</v>
          </cell>
          <cell r="F110" t="str">
            <v>9 años, 2 meses y 30 días</v>
          </cell>
          <cell r="G110" t="str">
            <v>AUXILIAR ADMINISTRATIVO CODIGO 407 GRADO 18</v>
          </cell>
          <cell r="H110" t="str">
            <v>DERECHOS DE CARRERA ADMINISTRATIVA</v>
          </cell>
          <cell r="I110" t="str">
            <v>Resolución 443</v>
          </cell>
        </row>
        <row r="111">
          <cell r="A111" t="str">
            <v>CARLOS ANDRES RAMOS PEÑA</v>
          </cell>
          <cell r="B111" t="str">
            <v>COLOMBIA</v>
          </cell>
          <cell r="C111" t="str">
            <v>BOGOTA D.C</v>
          </cell>
          <cell r="D111" t="str">
            <v>MEDIA VOCACIONAL</v>
          </cell>
          <cell r="E111">
            <v>42644</v>
          </cell>
          <cell r="F111" t="str">
            <v>9 años, 2 meses y 30 días</v>
          </cell>
          <cell r="G111" t="str">
            <v>AUXILIAR ADMINISTRATIVO CODIGO 407 GRADO 18</v>
          </cell>
          <cell r="H111" t="str">
            <v>DERECHOS DE CARRERA ADMINISTRATIVA</v>
          </cell>
          <cell r="I111" t="str">
            <v>Resolución 382</v>
          </cell>
        </row>
        <row r="112">
          <cell r="A112" t="str">
            <v>LILIANA MORA ALBARRACIN</v>
          </cell>
          <cell r="B112" t="str">
            <v>COLOMBIA</v>
          </cell>
          <cell r="C112" t="str">
            <v>BOGOTA D.C</v>
          </cell>
          <cell r="D112" t="str">
            <v>MEDIA VOCACIONAL</v>
          </cell>
          <cell r="E112">
            <v>45931</v>
          </cell>
          <cell r="F112" t="str">
            <v>0 años, 2 meses y 30 días</v>
          </cell>
          <cell r="G112" t="str">
            <v>AUXILIAR ADMINISTRATIVO CODIGO 407 GRADO 18</v>
          </cell>
          <cell r="H112" t="str">
            <v>PERIODO DE PRUEBA</v>
          </cell>
          <cell r="I112" t="str">
            <v>Resolución 330</v>
          </cell>
        </row>
        <row r="113">
          <cell r="A113" t="str">
            <v>CARLOS ARTURO TIQUE TAPIERO</v>
          </cell>
          <cell r="B113" t="str">
            <v>COLOMBIA</v>
          </cell>
          <cell r="C113" t="str">
            <v>BOGOTA D.C</v>
          </cell>
          <cell r="D113" t="str">
            <v>FORMACION PROFESIONAL</v>
          </cell>
          <cell r="E113">
            <v>42644</v>
          </cell>
          <cell r="F113" t="str">
            <v>9 años, 2 meses y 30 días</v>
          </cell>
          <cell r="G113" t="str">
            <v>AUXILIAR ADMINISTRATIVO CODIGO 407 GRADO 18</v>
          </cell>
          <cell r="H113" t="str">
            <v>DERECHOS DE CARRERA ADMINISTRATIVA</v>
          </cell>
          <cell r="I113" t="str">
            <v>Resolución 392</v>
          </cell>
        </row>
        <row r="114">
          <cell r="A114" t="str">
            <v>SANDRA BIBIANA SOLORZANO GARCIA</v>
          </cell>
          <cell r="B114" t="str">
            <v>COLOMBIA</v>
          </cell>
          <cell r="C114" t="str">
            <v>BOGOTA D.C</v>
          </cell>
          <cell r="D114" t="str">
            <v>MEDIA VOCACIONAL</v>
          </cell>
          <cell r="E114">
            <v>44013</v>
          </cell>
          <cell r="F114" t="str">
            <v>5 años, 5 meses y 30 días</v>
          </cell>
          <cell r="G114" t="str">
            <v>AUXILIAR ADMINISTRATIVO CODIGO 407 GRADO 18</v>
          </cell>
          <cell r="H114" t="str">
            <v>DERECHOS DE CARRERA ADMINISTRATIVA</v>
          </cell>
          <cell r="I114" t="str">
            <v>Resolución 420</v>
          </cell>
        </row>
        <row r="115">
          <cell r="A115" t="str">
            <v>CAROLINA DEL PILAR MORENO ROJAS</v>
          </cell>
          <cell r="B115" t="str">
            <v>COLOMBIA</v>
          </cell>
          <cell r="C115" t="str">
            <v>BOGOTA D.C</v>
          </cell>
          <cell r="D115" t="str">
            <v>FORMACION TECNICA PROFESIONAL</v>
          </cell>
          <cell r="E115">
            <v>42644</v>
          </cell>
          <cell r="F115" t="str">
            <v>9 años, 2 meses y 30 días</v>
          </cell>
          <cell r="G115" t="str">
            <v>AUXILIAR ADMINISTRATIVO CODIGO 407 GRADO 18</v>
          </cell>
          <cell r="H115" t="str">
            <v>DERECHOS DE CARRERA ADMINISTRATIVA</v>
          </cell>
          <cell r="I115" t="str">
            <v>Resolución 415</v>
          </cell>
        </row>
        <row r="116">
          <cell r="A116" t="str">
            <v>CESAR MAURICIO JARAMILLO BARRIOS</v>
          </cell>
          <cell r="B116" t="str">
            <v>COLOMBIA</v>
          </cell>
          <cell r="C116" t="str">
            <v xml:space="preserve"> LIBANO </v>
          </cell>
          <cell r="D116" t="str">
            <v>FORMACION PROFESIONAL</v>
          </cell>
          <cell r="E116">
            <v>42644</v>
          </cell>
          <cell r="F116" t="str">
            <v>9 años, 2 meses y 30 días</v>
          </cell>
          <cell r="G116" t="str">
            <v>AUXILIAR ADMINISTRATIVO CODIGO 407 GRADO 18</v>
          </cell>
          <cell r="H116" t="str">
            <v>DERECHOS DE CARRERA ADMINISTRATIVA</v>
          </cell>
          <cell r="I116" t="str">
            <v>Resolución 418</v>
          </cell>
        </row>
        <row r="117">
          <cell r="A117" t="str">
            <v>LAURA ALEJANDRA RAMIREZ MARTIN</v>
          </cell>
          <cell r="B117" t="str">
            <v>COLOMBIA</v>
          </cell>
          <cell r="C117" t="str">
            <v>BOGOTA D.C</v>
          </cell>
          <cell r="D117" t="str">
            <v>FORMACION PROFESIONAL</v>
          </cell>
          <cell r="E117">
            <v>45597</v>
          </cell>
          <cell r="F117" t="str">
            <v>1 años, 1 meses y 30 días</v>
          </cell>
          <cell r="G117" t="str">
            <v>AUXILIAR ADMINISTRATIVO CODIGO 407 GRADO 18</v>
          </cell>
          <cell r="H117" t="str">
            <v>DERECHOS DE CARRERA ADMINISTRATIVA</v>
          </cell>
          <cell r="I117" t="str">
            <v>Resolución 328</v>
          </cell>
        </row>
        <row r="118">
          <cell r="A118" t="str">
            <v>RONALD ALEJANDRO MONTAÑO LOPEZ</v>
          </cell>
          <cell r="B118" t="str">
            <v>COLOMBIA</v>
          </cell>
          <cell r="C118" t="str">
            <v>SAN JUAN DE RIOSECO</v>
          </cell>
          <cell r="D118" t="str">
            <v>MEDIA VOCACIONAL</v>
          </cell>
          <cell r="E118">
            <v>44018</v>
          </cell>
          <cell r="F118" t="str">
            <v>5 años, 5 meses y 25 días</v>
          </cell>
          <cell r="G118" t="str">
            <v>AUXILIAR ADMINISTRATIVO CODIGO 407 GRADO 18</v>
          </cell>
          <cell r="H118" t="str">
            <v>DERECHOS DE CARRERA ADMINISTRATIVA</v>
          </cell>
          <cell r="I118" t="str">
            <v>Resolución 425</v>
          </cell>
        </row>
        <row r="119">
          <cell r="A119" t="str">
            <v>SANDRA PATRICIA PULIDO MORA</v>
          </cell>
          <cell r="B119" t="str">
            <v>COLOMBIA</v>
          </cell>
          <cell r="C119" t="str">
            <v>BOGOTA D.C</v>
          </cell>
          <cell r="D119" t="str">
            <v>FORMACION PROFESIONAL</v>
          </cell>
          <cell r="E119">
            <v>44013</v>
          </cell>
          <cell r="F119" t="str">
            <v>5 años, 5 meses y 30 días</v>
          </cell>
          <cell r="G119" t="str">
            <v>AUXILIAR ADMINISTRATIVO CODIGO 407 GRADO 18</v>
          </cell>
          <cell r="H119" t="str">
            <v>DERECHOS DE CARRERA ADMINISTRATIVA</v>
          </cell>
          <cell r="I119" t="str">
            <v>Resolución 426</v>
          </cell>
        </row>
        <row r="120">
          <cell r="A120" t="str">
            <v>VIVIANA MARCELA FORERO TORRES</v>
          </cell>
          <cell r="B120" t="str">
            <v>COLOMBIA</v>
          </cell>
          <cell r="C120" t="str">
            <v>BOGOTA D.C</v>
          </cell>
          <cell r="D120" t="str">
            <v>FORMACION TECNOLOGICA</v>
          </cell>
          <cell r="E120">
            <v>44013</v>
          </cell>
          <cell r="F120" t="str">
            <v>5 años, 5 meses y 30 días</v>
          </cell>
          <cell r="G120" t="str">
            <v>AUXILIAR ADMINISTRATIVO CODIGO 407 GRADO 18</v>
          </cell>
          <cell r="H120" t="str">
            <v>DERECHOS DE CARRERA ADMINISTRATIVA</v>
          </cell>
          <cell r="I120" t="str">
            <v>Resolución 427</v>
          </cell>
        </row>
        <row r="121">
          <cell r="A121" t="str">
            <v>CLAUDIA PATRICIA MONROY ORJUELA</v>
          </cell>
          <cell r="B121" t="str">
            <v>COLOMBIA</v>
          </cell>
          <cell r="C121" t="str">
            <v>BOGOTA D.C</v>
          </cell>
          <cell r="D121" t="str">
            <v>FORMACION TECNICA PROFESIONAL</v>
          </cell>
          <cell r="E121">
            <v>42644</v>
          </cell>
          <cell r="F121" t="str">
            <v>9 años, 2 meses y 30 días</v>
          </cell>
          <cell r="G121" t="str">
            <v>AUXILIAR ADMINISTRATIVO CODIGO 407 GRADO 18</v>
          </cell>
          <cell r="H121" t="str">
            <v>DERECHOS DE CARRERA ADMINISTRATIVA</v>
          </cell>
          <cell r="I121" t="str">
            <v>Resolución 490</v>
          </cell>
        </row>
        <row r="122">
          <cell r="A122" t="str">
            <v>JERSEY FARID PERALTA AROCA</v>
          </cell>
          <cell r="B122" t="str">
            <v>COLOMBIA</v>
          </cell>
          <cell r="C122" t="str">
            <v>BOGOTA D.C</v>
          </cell>
          <cell r="D122" t="str">
            <v>FORMACION PROFESIONAL</v>
          </cell>
          <cell r="E122">
            <v>44267</v>
          </cell>
          <cell r="F122" t="str">
            <v>4 años, 9 meses y 19 días</v>
          </cell>
          <cell r="G122" t="str">
            <v>AUXILIAR ADMINISTRATIVO CODIGO 407 GRADO 18</v>
          </cell>
          <cell r="H122" t="str">
            <v>DERECHOS DE CARRERA ADMINISTRATIVA</v>
          </cell>
          <cell r="I122" t="str">
            <v>Resolución 0072</v>
          </cell>
        </row>
        <row r="123">
          <cell r="A123" t="str">
            <v>RUTH ADRIANA LINARES APONTE</v>
          </cell>
          <cell r="B123" t="str">
            <v>COLOMBIA</v>
          </cell>
          <cell r="C123" t="str">
            <v>BOGOTA D.C</v>
          </cell>
          <cell r="D123" t="str">
            <v>FORMACION PROFESIONAL</v>
          </cell>
          <cell r="E123">
            <v>44391</v>
          </cell>
          <cell r="F123" t="str">
            <v>4 años, 5 meses y 17 días</v>
          </cell>
          <cell r="G123" t="str">
            <v>AUXILIAR ADMINISTRATIVO CODIGO 407 GRADO 18</v>
          </cell>
          <cell r="H123" t="str">
            <v>DERECHOS DE CARRERA ADMINISTRATIVA</v>
          </cell>
          <cell r="I123" t="str">
            <v>Resolución 0079</v>
          </cell>
        </row>
        <row r="124">
          <cell r="A124" t="str">
            <v>ROCIO MILENA MARROQUIN PEREZ</v>
          </cell>
          <cell r="B124" t="str">
            <v>COLOMBIA</v>
          </cell>
          <cell r="C124" t="str">
            <v>BOGOTA D.C</v>
          </cell>
          <cell r="D124" t="str">
            <v>FORMACION TECNOLOGICA</v>
          </cell>
          <cell r="E124">
            <v>44013</v>
          </cell>
          <cell r="F124" t="str">
            <v>5 años, 5 meses y 30 días</v>
          </cell>
          <cell r="G124" t="str">
            <v>AUXILIAR ADMINISTRATIVO CODIGO 407 GRADO 18</v>
          </cell>
          <cell r="H124" t="str">
            <v>DERECHOS DE CARRERA ADMINISTRATIVA</v>
          </cell>
          <cell r="I124" t="str">
            <v>Resolución 433</v>
          </cell>
        </row>
        <row r="125">
          <cell r="A125" t="str">
            <v>CLARA JUDITH SANCHEZ CAMARO</v>
          </cell>
          <cell r="B125" t="str">
            <v>COLOMBIA</v>
          </cell>
          <cell r="C125" t="str">
            <v>PAMPLONA</v>
          </cell>
          <cell r="D125" t="str">
            <v>FORMACION TECNOLOGICA</v>
          </cell>
          <cell r="E125">
            <v>44013</v>
          </cell>
          <cell r="F125" t="str">
            <v>5 años, 5 meses y 30 días</v>
          </cell>
          <cell r="G125" t="str">
            <v>AUXILIAR ADMINISTRATIVO CODIGO 407 GRADO 18</v>
          </cell>
          <cell r="H125" t="str">
            <v>DERECHOS DE CARRERA ADMINISTRATIVA</v>
          </cell>
          <cell r="I125" t="str">
            <v>Resolución 436</v>
          </cell>
        </row>
        <row r="126">
          <cell r="A126" t="str">
            <v>KELLY JOHANNA ZAMBRANO CRUZ</v>
          </cell>
          <cell r="B126" t="str">
            <v>COLOMBIA</v>
          </cell>
          <cell r="C126" t="str">
            <v>BOGOTA D.C</v>
          </cell>
          <cell r="D126" t="str">
            <v>FORMACION TECNICA</v>
          </cell>
          <cell r="E126">
            <v>44013</v>
          </cell>
          <cell r="F126" t="str">
            <v>5 años, 5 meses y 30 días</v>
          </cell>
          <cell r="G126" t="str">
            <v>AUXILIAR ADMINISTRATIVO CODIGO 407 GRADO 18</v>
          </cell>
          <cell r="H126" t="str">
            <v>DERECHOS DE CARRERA ADMINISTRATIVA</v>
          </cell>
          <cell r="I126" t="str">
            <v>Resolución 437</v>
          </cell>
        </row>
        <row r="127">
          <cell r="A127" t="str">
            <v>SANDRA LILIANA BAQUERO NIETO</v>
          </cell>
          <cell r="B127" t="str">
            <v>COLOMBIA</v>
          </cell>
          <cell r="C127" t="str">
            <v>BOGOTA D.C</v>
          </cell>
          <cell r="D127" t="str">
            <v>MEDIA VOCACIONAL</v>
          </cell>
          <cell r="E127">
            <v>45811</v>
          </cell>
          <cell r="F127" t="str">
            <v>0 años, 6 meses y 28 días</v>
          </cell>
          <cell r="G127" t="str">
            <v>AUXILIAR ADMINISTRATIVO CODIGO 407 GRADO 18</v>
          </cell>
          <cell r="H127" t="str">
            <v>DERECHOS DE CARRERA ADMINISTRATIVA</v>
          </cell>
          <cell r="I127" t="str">
            <v>Resolución 121</v>
          </cell>
        </row>
        <row r="128">
          <cell r="A128" t="str">
            <v>DIANA MARCELA PEÑA MORENO</v>
          </cell>
          <cell r="B128" t="str">
            <v>COLOMBIA</v>
          </cell>
          <cell r="C128" t="str">
            <v>BOGOTA D.C</v>
          </cell>
          <cell r="D128" t="str">
            <v>MEDIA VOCACIONAL</v>
          </cell>
          <cell r="E128">
            <v>42644</v>
          </cell>
          <cell r="F128" t="str">
            <v>9 años, 2 meses y 30 días</v>
          </cell>
          <cell r="G128" t="str">
            <v>AUXILIAR ADMINISTRATIVO CODIGO 407 GRADO 18</v>
          </cell>
          <cell r="H128" t="str">
            <v>DERECHOS DE CARRERA ADMINISTRATIVA</v>
          </cell>
          <cell r="I128" t="str">
            <v>Resolución 435</v>
          </cell>
        </row>
        <row r="129">
          <cell r="A129" t="str">
            <v>DIANA CAROLINA NARVAEZ NUÑEZ</v>
          </cell>
          <cell r="B129" t="str">
            <v>COLOMBIA</v>
          </cell>
          <cell r="C129" t="str">
            <v>BOGOTA D.C</v>
          </cell>
          <cell r="D129" t="str">
            <v>MEDIA VOCACIONAL</v>
          </cell>
          <cell r="E129">
            <v>44839</v>
          </cell>
          <cell r="F129" t="str">
            <v>3 años, 2 meses y 26 días</v>
          </cell>
          <cell r="G129" t="str">
            <v>AUXILIAR ADMINISTRATIVO CODIGO 407 GRADO 18</v>
          </cell>
          <cell r="H129" t="str">
            <v>PROVISIONAL TEMPORAL</v>
          </cell>
          <cell r="I129" t="str">
            <v>Resolución 570</v>
          </cell>
        </row>
        <row r="130">
          <cell r="A130" t="str">
            <v>BRAYAN DAVID PEREZ GOMEZ</v>
          </cell>
          <cell r="B130" t="str">
            <v>COLOMBIA</v>
          </cell>
          <cell r="C130" t="str">
            <v>BOGOTA D.C</v>
          </cell>
          <cell r="D130" t="str">
            <v>FORMACION TECNOLOGICA</v>
          </cell>
          <cell r="E130">
            <v>44013</v>
          </cell>
          <cell r="F130" t="str">
            <v>5 años, 5 meses y 30 días</v>
          </cell>
          <cell r="G130" t="str">
            <v>AUXILIAR ADMINISTRATIVO CODIGO 407 GRADO 18</v>
          </cell>
          <cell r="H130" t="str">
            <v>DERECHOS DE CARRERA ADMINISTRATIVA</v>
          </cell>
          <cell r="I130" t="str">
            <v>Resolución 441</v>
          </cell>
        </row>
        <row r="131">
          <cell r="A131" t="str">
            <v>ROSNEY LARA MOSQUERA</v>
          </cell>
          <cell r="B131" t="str">
            <v>COLOMBIA</v>
          </cell>
          <cell r="C131" t="str">
            <v xml:space="preserve"> QUIBDO </v>
          </cell>
          <cell r="D131" t="str">
            <v>CON ESPECIALIZACION</v>
          </cell>
          <cell r="E131">
            <v>42644</v>
          </cell>
          <cell r="F131" t="str">
            <v>9 años, 2 meses y 30 días</v>
          </cell>
          <cell r="G131" t="str">
            <v>AUXILIAR ADMINISTRATIVO CODIGO 407 GRADO 18</v>
          </cell>
          <cell r="H131" t="str">
            <v>PROVISIONAL TEMPORAL</v>
          </cell>
          <cell r="I131" t="str">
            <v>Resolución 024</v>
          </cell>
        </row>
        <row r="132">
          <cell r="A132" t="str">
            <v>DENIS DEL CARMEN CARMONA GUZMAN</v>
          </cell>
          <cell r="B132" t="str">
            <v>COLOMBIA</v>
          </cell>
          <cell r="C132" t="str">
            <v>SAN JUAN NEPOMUCENO</v>
          </cell>
          <cell r="D132" t="str">
            <v>CON ESPECIALIZACION</v>
          </cell>
          <cell r="E132">
            <v>44117</v>
          </cell>
          <cell r="F132" t="str">
            <v>5 años, 2 meses y 18 días</v>
          </cell>
          <cell r="G132" t="str">
            <v>AUXILIAR ADMINISTRATIVO CODIGO 407 GRADO 18</v>
          </cell>
          <cell r="H132" t="str">
            <v>DERECHOS DE CARRERA ADMINISTRATIVA</v>
          </cell>
          <cell r="I132" t="str">
            <v>Resolución 444</v>
          </cell>
        </row>
        <row r="133">
          <cell r="A133" t="str">
            <v>EDWIN ENRIQUE MINDIOLA PACHECO</v>
          </cell>
          <cell r="B133" t="str">
            <v>COLOMBIA</v>
          </cell>
          <cell r="C133" t="str">
            <v xml:space="preserve"> VALLEDUPAR </v>
          </cell>
          <cell r="D133" t="str">
            <v>CON ESPECIALIZACION</v>
          </cell>
          <cell r="E133">
            <v>42644</v>
          </cell>
          <cell r="F133" t="str">
            <v>9 años, 2 meses y 30 días</v>
          </cell>
          <cell r="G133" t="str">
            <v>AUXILIAR ADMINISTRATIVO CODIGO 407 GRADO 18</v>
          </cell>
          <cell r="H133" t="str">
            <v>DERECHOS DE CARRERA ADMINISTRATIVA</v>
          </cell>
          <cell r="I133" t="str">
            <v>Resolución 422</v>
          </cell>
        </row>
        <row r="134">
          <cell r="A134" t="str">
            <v>LEIDY YOHANA QUICENO RODRIGUEZ</v>
          </cell>
          <cell r="B134" t="str">
            <v>COLOMBIA</v>
          </cell>
          <cell r="C134" t="str">
            <v>BOGOTA D.C</v>
          </cell>
          <cell r="D134" t="str">
            <v>FORMACION TECNICA PROFESIONAL</v>
          </cell>
          <cell r="E134">
            <v>44013</v>
          </cell>
          <cell r="F134" t="str">
            <v>5 años, 5 meses y 30 días</v>
          </cell>
          <cell r="G134" t="str">
            <v>AUXILIAR ADMINISTRATIVO CODIGO 407 GRADO 18</v>
          </cell>
          <cell r="H134" t="str">
            <v>DERECHOS DE CARRERA ADMINISTRATIVA</v>
          </cell>
          <cell r="I134" t="str">
            <v>Resolución 445</v>
          </cell>
        </row>
        <row r="135">
          <cell r="A135" t="str">
            <v>DAVID ALEJANDRO VIVAS BORDA</v>
          </cell>
          <cell r="B135" t="str">
            <v>COLOMBIA</v>
          </cell>
          <cell r="C135" t="str">
            <v>TUNJA</v>
          </cell>
          <cell r="D135" t="str">
            <v>CON MAESTRIA</v>
          </cell>
          <cell r="E135">
            <v>44022</v>
          </cell>
          <cell r="F135" t="str">
            <v>5 años, 5 meses y 21 días</v>
          </cell>
          <cell r="G135" t="str">
            <v>AUXILIAR ADMINISTRATIVO CODIGO 407 GRADO 18</v>
          </cell>
          <cell r="H135" t="str">
            <v>DERECHOS DE CARRERA ADMINISTRATIVA</v>
          </cell>
          <cell r="I135" t="str">
            <v>Resolución 448</v>
          </cell>
        </row>
        <row r="136">
          <cell r="A136" t="str">
            <v>PABLO ANDRES MORALES LOPEZ</v>
          </cell>
          <cell r="B136" t="str">
            <v>COLOMBIA</v>
          </cell>
          <cell r="C136" t="str">
            <v>BOGOTA D.C</v>
          </cell>
          <cell r="D136" t="str">
            <v>MEDIA VOCACIONAL</v>
          </cell>
          <cell r="E136">
            <v>45597</v>
          </cell>
          <cell r="F136" t="str">
            <v>1 años, 1 meses y 30 días</v>
          </cell>
          <cell r="G136" t="str">
            <v>AUXILIAR ADMINISTRATIVO CODIGO 407 GRADO 18</v>
          </cell>
          <cell r="H136" t="str">
            <v>DERECHOS DE CARRERA ADMINISTRATIVA</v>
          </cell>
          <cell r="I136" t="str">
            <v>Resolución 327</v>
          </cell>
        </row>
        <row r="137">
          <cell r="A137" t="str">
            <v>MARIA ALEJANDRA MONTOYA MONROY</v>
          </cell>
          <cell r="B137" t="str">
            <v>COLOMBIA</v>
          </cell>
          <cell r="C137" t="str">
            <v>IBAGUE</v>
          </cell>
          <cell r="D137" t="str">
            <v>MEDIA VOCACIONAL</v>
          </cell>
          <cell r="E137">
            <v>44046</v>
          </cell>
          <cell r="F137" t="str">
            <v>5 años, 4 meses y 28 días</v>
          </cell>
          <cell r="G137" t="str">
            <v>AUXILIAR ADMINISTRATIVO CODIGO 407 GRADO 18</v>
          </cell>
          <cell r="H137" t="str">
            <v>DERECHOS DE CARRERA ADMINISTRATIVA</v>
          </cell>
          <cell r="I137" t="str">
            <v>Resolución 450</v>
          </cell>
        </row>
        <row r="138">
          <cell r="A138" t="str">
            <v>CLAUDIA PATRICIA ARROYAVE MORALES</v>
          </cell>
          <cell r="B138" t="str">
            <v>COLOMBIA</v>
          </cell>
          <cell r="C138" t="str">
            <v>BOGOTA D.C</v>
          </cell>
          <cell r="D138" t="str">
            <v>MEDIA VOCACIONAL</v>
          </cell>
          <cell r="E138">
            <v>44013</v>
          </cell>
          <cell r="F138" t="str">
            <v>5 años, 5 meses y 30 días</v>
          </cell>
          <cell r="G138" t="str">
            <v>AUXILIAR ADMINISTRATIVO CODIGO 407 GRADO 18</v>
          </cell>
          <cell r="H138" t="str">
            <v>DERECHOS DE CARRERA ADMINISTRATIVA</v>
          </cell>
          <cell r="I138" t="str">
            <v>Resolución 451</v>
          </cell>
        </row>
        <row r="139">
          <cell r="A139" t="str">
            <v>GLADYS AMANDA PAEZ RODRIGUEZ</v>
          </cell>
          <cell r="B139" t="str">
            <v>COLOMBIA</v>
          </cell>
          <cell r="C139" t="str">
            <v>MADRID</v>
          </cell>
          <cell r="D139" t="str">
            <v>FORMACION TECNOLOGICA</v>
          </cell>
          <cell r="E139">
            <v>44013</v>
          </cell>
          <cell r="F139" t="str">
            <v>5 años, 5 meses y 30 días</v>
          </cell>
          <cell r="G139" t="str">
            <v>AUXILIAR ADMINISTRATIVO CODIGO 407 GRADO 18</v>
          </cell>
          <cell r="H139" t="str">
            <v>DERECHOS DE CARRERA ADMINISTRATIVA</v>
          </cell>
          <cell r="I139" t="str">
            <v>Resolución 452</v>
          </cell>
        </row>
        <row r="140">
          <cell r="A140" t="str">
            <v>JUAN CAMILO DUQUINO JIMENEZ</v>
          </cell>
          <cell r="B140" t="str">
            <v>COLOMBIA</v>
          </cell>
          <cell r="C140" t="str">
            <v>BOGOTA D.C</v>
          </cell>
          <cell r="D140" t="str">
            <v>FORMACION PROFESIONAL</v>
          </cell>
          <cell r="E140">
            <v>44025</v>
          </cell>
          <cell r="F140" t="str">
            <v>5 años, 5 meses y 18 días</v>
          </cell>
          <cell r="G140" t="str">
            <v>AUXILIAR ADMINISTRATIVO CODIGO 407 GRADO 18</v>
          </cell>
          <cell r="H140" t="str">
            <v>DERECHOS DE CARRERA ADMINISTRATIVA</v>
          </cell>
          <cell r="I140" t="str">
            <v>Resolución 454</v>
          </cell>
        </row>
        <row r="141">
          <cell r="A141" t="str">
            <v>VALENTINA YOLANDA DIAZ SUAREZ</v>
          </cell>
          <cell r="B141" t="str">
            <v>COLOMBIA</v>
          </cell>
          <cell r="C141" t="str">
            <v>BARRANQUILLA</v>
          </cell>
          <cell r="D141" t="str">
            <v>MEDIA VOCACIONAL</v>
          </cell>
          <cell r="E141">
            <v>44013</v>
          </cell>
          <cell r="F141" t="str">
            <v>5 años, 5 meses y 30 días</v>
          </cell>
          <cell r="G141" t="str">
            <v>AUXILIAR ADMINISTRATIVO CODIGO 407 GRADO 18</v>
          </cell>
          <cell r="H141" t="str">
            <v>DERECHOS DE CARRERA ADMINISTRATIVA</v>
          </cell>
          <cell r="I141" t="str">
            <v>Resolución 455</v>
          </cell>
        </row>
        <row r="142">
          <cell r="A142" t="str">
            <v>DAVID MARCEL ALARCON CERRO</v>
          </cell>
          <cell r="B142" t="str">
            <v>COLOMBIA</v>
          </cell>
          <cell r="C142" t="str">
            <v>BOGOTA D.C</v>
          </cell>
          <cell r="D142" t="str">
            <v>MEDIA VOCACIONAL</v>
          </cell>
          <cell r="E142">
            <v>45811</v>
          </cell>
          <cell r="F142" t="str">
            <v>0 años, 6 meses y 28 días</v>
          </cell>
          <cell r="G142" t="str">
            <v>AUXILIAR ADMINISTRATIVO CODIGO 407 GRADO 18</v>
          </cell>
          <cell r="H142" t="str">
            <v>DERECHOS DE CARRERA ADMINISTRATIVA</v>
          </cell>
          <cell r="I142" t="str">
            <v>Resolución 122</v>
          </cell>
        </row>
        <row r="143">
          <cell r="A143" t="str">
            <v>JOHN FREDY FONSECA RICO</v>
          </cell>
          <cell r="B143" t="str">
            <v>COLOMBIA</v>
          </cell>
          <cell r="C143" t="str">
            <v>BOGOTA D.C</v>
          </cell>
          <cell r="D143" t="str">
            <v>FORMACION PROFESIONAL</v>
          </cell>
          <cell r="E143">
            <v>44013</v>
          </cell>
          <cell r="F143" t="str">
            <v>5 años, 5 meses y 30 días</v>
          </cell>
          <cell r="G143" t="str">
            <v>AUXILIAR ADMINISTRATIVO CODIGO 407 GRADO 18</v>
          </cell>
          <cell r="H143" t="str">
            <v>DERECHOS DE CARRERA ADMINISTRATIVA</v>
          </cell>
          <cell r="I143" t="str">
            <v>Resolución 458</v>
          </cell>
        </row>
        <row r="144">
          <cell r="A144" t="str">
            <v>FRANKLIN CENON RODRIGUEZ RODRIGUEZ</v>
          </cell>
          <cell r="B144" t="str">
            <v>COLOMBIA</v>
          </cell>
          <cell r="C144" t="str">
            <v xml:space="preserve"> VILLAVICENCIO </v>
          </cell>
          <cell r="D144" t="str">
            <v>FORMACION TECNICA PROFESIONAL</v>
          </cell>
          <cell r="E144">
            <v>42644</v>
          </cell>
          <cell r="F144" t="str">
            <v>9 años, 2 meses y 30 días</v>
          </cell>
          <cell r="G144" t="str">
            <v>AUXILIAR ADMINISTRATIVO CODIGO 407 GRADO 18</v>
          </cell>
          <cell r="H144" t="str">
            <v>DERECHOS DE CARRERA ADMINISTRATIVA</v>
          </cell>
          <cell r="I144" t="str">
            <v>Resolución 446</v>
          </cell>
        </row>
        <row r="145">
          <cell r="A145" t="str">
            <v>YENNY MARYTZA MARTINEZ ROJAS</v>
          </cell>
          <cell r="B145" t="str">
            <v>COLOMBIA</v>
          </cell>
          <cell r="C145" t="str">
            <v>BOGOTA D.C</v>
          </cell>
          <cell r="D145" t="str">
            <v>FORMACION TECNICA PROFESIONAL</v>
          </cell>
          <cell r="E145">
            <v>44013</v>
          </cell>
          <cell r="F145" t="str">
            <v>5 años, 5 meses y 30 días</v>
          </cell>
          <cell r="G145" t="str">
            <v>AUXILIAR ADMINISTRATIVO CODIGO 407 GRADO 18</v>
          </cell>
          <cell r="H145" t="str">
            <v>DERECHOS DE CARRERA ADMINISTRATIVA</v>
          </cell>
          <cell r="I145" t="str">
            <v>Resolución 459</v>
          </cell>
        </row>
        <row r="146">
          <cell r="A146" t="str">
            <v>GILBERT ROMAN MORALES NIETO</v>
          </cell>
          <cell r="B146" t="str">
            <v>COLOMBIA</v>
          </cell>
          <cell r="C146" t="str">
            <v>BOGOTA D.C</v>
          </cell>
          <cell r="D146" t="str">
            <v>FORMACION PROFESIONAL</v>
          </cell>
          <cell r="E146">
            <v>42644</v>
          </cell>
          <cell r="F146" t="str">
            <v>9 años, 2 meses y 30 días</v>
          </cell>
          <cell r="G146" t="str">
            <v>AUXILIAR ADMINISTRATIVO CODIGO 407 GRADO 18</v>
          </cell>
          <cell r="H146" t="str">
            <v>DERECHOS DE CARRERA ADMINISTRATIVA</v>
          </cell>
          <cell r="I146" t="str">
            <v>Resolución 379</v>
          </cell>
        </row>
        <row r="147">
          <cell r="A147" t="str">
            <v>GINA PATRICIA GONZALEZ PINZON</v>
          </cell>
          <cell r="B147" t="str">
            <v>COLOMBIA</v>
          </cell>
          <cell r="C147" t="str">
            <v>BOGOTA D.C</v>
          </cell>
          <cell r="D147" t="str">
            <v>MEDIA VOCACIONAL</v>
          </cell>
          <cell r="E147">
            <v>42644</v>
          </cell>
          <cell r="F147" t="str">
            <v>9 años, 2 meses y 30 días</v>
          </cell>
          <cell r="G147" t="str">
            <v>AUXILIAR ADMINISTRATIVO CODIGO 407 GRADO 18</v>
          </cell>
          <cell r="H147" t="str">
            <v>DERECHOS DE CARRERA ADMINISTRATIVA</v>
          </cell>
          <cell r="I147" t="str">
            <v>Resolución 523</v>
          </cell>
        </row>
        <row r="148">
          <cell r="A148" t="str">
            <v>EVELING NATALY ALVAREZ VASQUEZ</v>
          </cell>
          <cell r="B148" t="str">
            <v>COLOMBIA</v>
          </cell>
          <cell r="C148" t="str">
            <v>BOGOTA D.C</v>
          </cell>
          <cell r="D148" t="str">
            <v>MEDIA VOCACIONAL</v>
          </cell>
          <cell r="E148">
            <v>44014</v>
          </cell>
          <cell r="F148" t="str">
            <v>5 años, 5 meses y 29 días</v>
          </cell>
          <cell r="G148" t="str">
            <v>AUXILIAR ADMINISTRATIVO CODIGO 407 GRADO 18</v>
          </cell>
          <cell r="H148" t="str">
            <v>DERECHOS DE CARRERA ADMINISTRATIVA</v>
          </cell>
          <cell r="I148" t="str">
            <v>Resolución 460</v>
          </cell>
        </row>
        <row r="149">
          <cell r="A149" t="str">
            <v>DAVID CAMILO URREA CONTRERAS</v>
          </cell>
          <cell r="B149" t="str">
            <v>COLOMBIA</v>
          </cell>
          <cell r="C149" t="str">
            <v>BOGOTA D.C</v>
          </cell>
          <cell r="D149" t="str">
            <v xml:space="preserve">FORMACION TECNOLOGICA </v>
          </cell>
          <cell r="E149">
            <v>45936</v>
          </cell>
          <cell r="F149" t="str">
            <v>0 años, 2 meses y 25 días</v>
          </cell>
          <cell r="G149" t="str">
            <v>AUXILIAR ADMINISTRATIVO CODIGO 407 GRADO 18</v>
          </cell>
          <cell r="H149" t="str">
            <v>PERIODO DE PRUEBA</v>
          </cell>
          <cell r="I149" t="str">
            <v>Resolución 326</v>
          </cell>
        </row>
        <row r="150">
          <cell r="A150" t="str">
            <v>JOHN FREDY SEGURA ACOSTA</v>
          </cell>
          <cell r="B150" t="str">
            <v>COLOMBIA</v>
          </cell>
          <cell r="C150" t="str">
            <v>SUPATA</v>
          </cell>
          <cell r="D150" t="str">
            <v>FORMACION TECNICA PROFESIONAL</v>
          </cell>
          <cell r="E150">
            <v>44013</v>
          </cell>
          <cell r="F150" t="str">
            <v>5 años, 5 meses y 30 días</v>
          </cell>
          <cell r="G150" t="str">
            <v>AUXILIAR ADMINISTRATIVO CODIGO 407 GRADO 18</v>
          </cell>
          <cell r="H150" t="str">
            <v>DERECHOS DE CARRERA ADMINISTRATIVA</v>
          </cell>
          <cell r="I150" t="str">
            <v>Resolución 467</v>
          </cell>
        </row>
        <row r="151">
          <cell r="A151" t="str">
            <v>HECTOR AGUSTIN SIERRA MALAVER</v>
          </cell>
          <cell r="B151" t="str">
            <v>COLOMBIA</v>
          </cell>
          <cell r="C151" t="str">
            <v xml:space="preserve"> COPER </v>
          </cell>
          <cell r="D151" t="str">
            <v>MEDIA VOCACIONAL</v>
          </cell>
          <cell r="E151">
            <v>42644</v>
          </cell>
          <cell r="F151" t="str">
            <v>9 años, 2 meses y 30 días</v>
          </cell>
          <cell r="G151" t="str">
            <v>AUXILIAR ADMINISTRATIVO CODIGO 407 GRADO 18</v>
          </cell>
          <cell r="H151" t="str">
            <v>DERECHOS DE CARRERA ADMINISTRATIVA</v>
          </cell>
          <cell r="I151" t="str">
            <v>Resolución 404</v>
          </cell>
        </row>
        <row r="152">
          <cell r="A152" t="str">
            <v>OMAR ALEJANDRO AMAYA AMAYA</v>
          </cell>
          <cell r="B152" t="str">
            <v>COLOMBIA</v>
          </cell>
          <cell r="C152" t="str">
            <v>BOGOTA D.C</v>
          </cell>
          <cell r="D152" t="str">
            <v>CON MAESTRIA</v>
          </cell>
          <cell r="E152">
            <v>44013</v>
          </cell>
          <cell r="F152" t="str">
            <v>5 años, 5 meses y 30 días</v>
          </cell>
          <cell r="G152" t="str">
            <v>AUXILIAR ADMINISTRATIVO CODIGO 407 GRADO 18</v>
          </cell>
          <cell r="H152" t="str">
            <v>DERECHOS DE CARRERA ADMINISTRATIVA</v>
          </cell>
          <cell r="I152" t="str">
            <v>Resolución 469</v>
          </cell>
        </row>
        <row r="153">
          <cell r="A153" t="str">
            <v>HEIDY JOHANNA CASTIBLANCO BAUTISTA</v>
          </cell>
          <cell r="B153" t="str">
            <v>COLOMBIA</v>
          </cell>
          <cell r="C153" t="str">
            <v>BOGOTA D.C</v>
          </cell>
          <cell r="D153" t="str">
            <v>MEDIA VOCACIONAL</v>
          </cell>
          <cell r="E153">
            <v>42644</v>
          </cell>
          <cell r="F153" t="str">
            <v>9 años, 2 meses y 30 días</v>
          </cell>
          <cell r="G153" t="str">
            <v>AUXILIAR ADMINISTRATIVO CODIGO 407 GRADO 18</v>
          </cell>
          <cell r="H153" t="str">
            <v>DERECHOS DE CARRERA ADMINISTRATIVA</v>
          </cell>
          <cell r="I153" t="str">
            <v>Resolución 532</v>
          </cell>
        </row>
        <row r="154">
          <cell r="A154" t="str">
            <v>SONIA YOLANDA DAZA AMAYA</v>
          </cell>
          <cell r="B154" t="str">
            <v>COLOMBIA</v>
          </cell>
          <cell r="C154" t="str">
            <v>BOGOTA D.C</v>
          </cell>
          <cell r="D154" t="str">
            <v>FORMACION TECNICA LABORAL</v>
          </cell>
          <cell r="E154">
            <v>44013</v>
          </cell>
          <cell r="F154" t="str">
            <v>5 años, 5 meses y 30 días</v>
          </cell>
          <cell r="G154" t="str">
            <v>AUXILIAR ADMINISTRATIVO CODIGO 407 GRADO 18</v>
          </cell>
          <cell r="H154" t="str">
            <v>DERECHOS DE CARRERA ADMINISTRATIVA</v>
          </cell>
          <cell r="I154" t="str">
            <v>Resolución 470</v>
          </cell>
        </row>
        <row r="155">
          <cell r="A155" t="str">
            <v>HEINER GONZALO QUIROGA IPUS</v>
          </cell>
          <cell r="B155" t="str">
            <v>COLOMBIA</v>
          </cell>
          <cell r="C155" t="str">
            <v>BOGOTA D.C</v>
          </cell>
          <cell r="D155" t="str">
            <v>MEDIA VOCACIONAL</v>
          </cell>
          <cell r="E155">
            <v>42644</v>
          </cell>
          <cell r="F155" t="str">
            <v>9 años, 2 meses y 30 días</v>
          </cell>
          <cell r="G155" t="str">
            <v>AUXILIAR ADMINISTRATIVO CODIGO 407 GRADO 18</v>
          </cell>
          <cell r="H155" t="str">
            <v>DERECHOS DE CARRERA ADMINISTRATIVA</v>
          </cell>
          <cell r="I155" t="str">
            <v>Resolución 385</v>
          </cell>
        </row>
        <row r="156">
          <cell r="A156" t="str">
            <v>JAVIER ENRIQUE GONZALEZ RODRIGUEZ</v>
          </cell>
          <cell r="B156" t="str">
            <v>COLOMBIA</v>
          </cell>
          <cell r="C156" t="str">
            <v>BOGOTA D.C</v>
          </cell>
          <cell r="D156" t="str">
            <v>MEDIA VOCACIONAL</v>
          </cell>
          <cell r="E156">
            <v>44013</v>
          </cell>
          <cell r="F156" t="str">
            <v>5 años, 5 meses y 30 días</v>
          </cell>
          <cell r="G156" t="str">
            <v>AUXILIAR ADMINISTRATIVO CODIGO 407 GRADO 18</v>
          </cell>
          <cell r="H156" t="str">
            <v>DERECHOS DE CARRERA ADMINISTRATIVA</v>
          </cell>
          <cell r="I156" t="str">
            <v>Resolución 472</v>
          </cell>
        </row>
        <row r="157">
          <cell r="A157" t="str">
            <v>HERMAN DOMINGO GARCIA RUIZ</v>
          </cell>
          <cell r="B157" t="str">
            <v>COLOMBIA</v>
          </cell>
          <cell r="C157" t="str">
            <v xml:space="preserve"> BARRANQUILLA </v>
          </cell>
          <cell r="D157" t="str">
            <v>FORMACION TECNICA PROFESIONAL</v>
          </cell>
          <cell r="E157">
            <v>42644</v>
          </cell>
          <cell r="F157" t="str">
            <v>9 años, 2 meses y 30 días</v>
          </cell>
          <cell r="G157" t="str">
            <v>AUXILIAR ADMINISTRATIVO CODIGO 407 GRADO 18</v>
          </cell>
          <cell r="H157" t="str">
            <v>DERECHOS DE CARRERA ADMINISTRATIVA</v>
          </cell>
          <cell r="I157" t="str">
            <v>Resolución 380</v>
          </cell>
        </row>
        <row r="158">
          <cell r="A158" t="str">
            <v>JUDY JADBLEIDY FERNANDEZ GOMEZ</v>
          </cell>
          <cell r="B158" t="str">
            <v>COLOMBIA</v>
          </cell>
          <cell r="C158" t="str">
            <v>BOGOTA D.C</v>
          </cell>
          <cell r="D158" t="str">
            <v>MEDIA VOCACIONAL</v>
          </cell>
          <cell r="E158">
            <v>44013</v>
          </cell>
          <cell r="F158" t="str">
            <v>5 años, 5 meses y 30 días</v>
          </cell>
          <cell r="G158" t="str">
            <v>AUXILIAR ADMINISTRATIVO CODIGO 407 GRADO 18</v>
          </cell>
          <cell r="H158" t="str">
            <v>DERECHOS DE CARRERA ADMINISTRATIVA</v>
          </cell>
          <cell r="I158" t="str">
            <v>Resolución 473</v>
          </cell>
        </row>
        <row r="159">
          <cell r="A159" t="str">
            <v>ALBA ROCIO SALLAS HERNANDEZ</v>
          </cell>
          <cell r="B159" t="str">
            <v>COLOMBIA</v>
          </cell>
          <cell r="C159" t="str">
            <v>TAMALAMEQUE (CESAR)</v>
          </cell>
          <cell r="D159" t="str">
            <v>MEDIA VOCACIONAL</v>
          </cell>
          <cell r="E159">
            <v>45131</v>
          </cell>
          <cell r="F159" t="str">
            <v>2 años, 5 meses y 7 días</v>
          </cell>
          <cell r="G159" t="str">
            <v>AUXILIAR ADMINISTRATIVO CODIGO 407 GRADO 18</v>
          </cell>
          <cell r="H159" t="str">
            <v>PROVISIONAL TEMPORAL</v>
          </cell>
          <cell r="I159" t="str">
            <v>Resolución 0347</v>
          </cell>
        </row>
        <row r="160">
          <cell r="A160" t="str">
            <v>DANIEL HUMBERTO GAÑAN PINO</v>
          </cell>
          <cell r="B160" t="str">
            <v>COLOMBIA</v>
          </cell>
          <cell r="C160" t="str">
            <v>BOGOTA D.C</v>
          </cell>
          <cell r="D160" t="str">
            <v>MEDIA VOCACIONAL</v>
          </cell>
          <cell r="E160">
            <v>44013</v>
          </cell>
          <cell r="F160" t="str">
            <v>5 años, 5 meses y 30 días</v>
          </cell>
          <cell r="G160" t="str">
            <v>AUXILIAR ADMINISTRATIVO CODIGO 407 GRADO 18</v>
          </cell>
          <cell r="H160" t="str">
            <v>DERECHOS DE CARRERA ADMINISTRATIVA</v>
          </cell>
          <cell r="I160" t="str">
            <v>Resolución 475</v>
          </cell>
        </row>
        <row r="161">
          <cell r="A161" t="str">
            <v>INGRID DAYANA SANCHEZ ESCOBAR</v>
          </cell>
          <cell r="B161" t="str">
            <v>COLOMBIA</v>
          </cell>
          <cell r="C161" t="str">
            <v>BOGOTA D.C</v>
          </cell>
          <cell r="D161" t="str">
            <v>FORMACION PROFESIONAL</v>
          </cell>
          <cell r="E161">
            <v>42644</v>
          </cell>
          <cell r="F161" t="str">
            <v>9 años, 2 meses y 30 días</v>
          </cell>
          <cell r="G161" t="str">
            <v>AUXILIAR ADMINISTRATIVO CODIGO 407 GRADO 18</v>
          </cell>
          <cell r="H161" t="str">
            <v>DERECHOS DE CARRERA ADMINISTRATIVA</v>
          </cell>
          <cell r="I161" t="str">
            <v>Resolución 410</v>
          </cell>
        </row>
        <row r="162">
          <cell r="A162" t="str">
            <v>OSCAR STIVE LOPEZ BENITEZ</v>
          </cell>
          <cell r="B162" t="str">
            <v>COLOMBIA</v>
          </cell>
          <cell r="C162" t="str">
            <v>BOGOTA D.C</v>
          </cell>
          <cell r="D162" t="str">
            <v>FORMACION TECNICA PROFESIONAL</v>
          </cell>
          <cell r="E162">
            <v>44013</v>
          </cell>
          <cell r="F162" t="str">
            <v>5 años, 5 meses y 30 días</v>
          </cell>
          <cell r="G162" t="str">
            <v>AUXILIAR ADMINISTRATIVO CODIGO 407 GRADO 18</v>
          </cell>
          <cell r="H162" t="str">
            <v>DERECHOS DE CARRERA ADMINISTRATIVA</v>
          </cell>
          <cell r="I162" t="str">
            <v>Resolución 476</v>
          </cell>
        </row>
        <row r="163">
          <cell r="A163" t="str">
            <v>CARLOS RODRIGUEZ HUERFANO</v>
          </cell>
          <cell r="B163" t="str">
            <v>COLOMBIA</v>
          </cell>
          <cell r="C163" t="str">
            <v>BOGOTA D.C</v>
          </cell>
          <cell r="D163" t="str">
            <v>MEDIA VOCACIONAL</v>
          </cell>
          <cell r="E163">
            <v>44013</v>
          </cell>
          <cell r="F163" t="str">
            <v>5 años, 5 meses y 30 días</v>
          </cell>
          <cell r="G163" t="str">
            <v>AUXILIAR ADMINISTRATIVO CODIGO 407 GRADO 18</v>
          </cell>
          <cell r="H163" t="str">
            <v>DERECHOS DE CARRERA ADMINISTRATIVA</v>
          </cell>
          <cell r="I163" t="str">
            <v>Resolución 480</v>
          </cell>
        </row>
        <row r="164">
          <cell r="A164" t="str">
            <v>MARCELA VILLAMIZAR MARTINEZ</v>
          </cell>
          <cell r="B164" t="str">
            <v>COLOMBIA</v>
          </cell>
          <cell r="C164" t="str">
            <v>BOGOTA D.C</v>
          </cell>
          <cell r="D164" t="str">
            <v>MEDIA VOCACIONAL</v>
          </cell>
          <cell r="E164">
            <v>44013</v>
          </cell>
          <cell r="F164" t="str">
            <v>5 años, 5 meses y 30 días</v>
          </cell>
          <cell r="G164" t="str">
            <v>AUXILIAR ADMINISTRATIVO CODIGO 407 GRADO 18</v>
          </cell>
          <cell r="H164" t="str">
            <v>DERECHOS DE CARRERA ADMINISTRATIVA</v>
          </cell>
          <cell r="I164" t="str">
            <v>Resolución 481</v>
          </cell>
        </row>
        <row r="165">
          <cell r="A165" t="str">
            <v>DIEGO FERNANDO SANABRIA ROJAS</v>
          </cell>
          <cell r="B165" t="str">
            <v>COLOMBIA</v>
          </cell>
          <cell r="C165" t="str">
            <v>GIRARDOT</v>
          </cell>
          <cell r="D165" t="str">
            <v>CON MAESTRIA</v>
          </cell>
          <cell r="E165">
            <v>44013</v>
          </cell>
          <cell r="F165" t="str">
            <v>5 años, 5 meses y 30 días</v>
          </cell>
          <cell r="G165" t="str">
            <v>AUXILIAR ADMINISTRATIVO CODIGO 407 GRADO 18</v>
          </cell>
          <cell r="H165" t="str">
            <v>DERECHOS DE CARRERA ADMINISTRATIVA</v>
          </cell>
          <cell r="I165" t="str">
            <v>Resolución 533</v>
          </cell>
        </row>
        <row r="166">
          <cell r="A166" t="str">
            <v>ANGELA PATRICIA TORRES BRIÑEZ</v>
          </cell>
          <cell r="B166" t="str">
            <v>COLOMBIA</v>
          </cell>
          <cell r="C166" t="str">
            <v>BOGOTA D.C</v>
          </cell>
          <cell r="D166" t="str">
            <v>FORMACION TECNICA LABORAL</v>
          </cell>
          <cell r="E166">
            <v>44013</v>
          </cell>
          <cell r="F166" t="str">
            <v>5 años, 5 meses y 30 días</v>
          </cell>
          <cell r="G166" t="str">
            <v>AUXILIAR ADMINISTRATIVO CODIGO 407 GRADO 18</v>
          </cell>
          <cell r="H166" t="str">
            <v>DERECHOS DE CARRERA ADMINISTRATIVA</v>
          </cell>
          <cell r="I166" t="str">
            <v>Resolución 482</v>
          </cell>
        </row>
        <row r="167">
          <cell r="A167" t="str">
            <v>ARIEL ARNULFO AVILA TEJERO</v>
          </cell>
          <cell r="B167" t="str">
            <v>COLOMBIA</v>
          </cell>
          <cell r="C167" t="str">
            <v>BOGOTA D.C</v>
          </cell>
          <cell r="D167" t="str">
            <v>FORMACION PROFESIONAL</v>
          </cell>
          <cell r="E167">
            <v>44013</v>
          </cell>
          <cell r="F167" t="str">
            <v>5 años, 5 meses y 30 días</v>
          </cell>
          <cell r="G167" t="str">
            <v>AUXILIAR ADMINISTRATIVO CODIGO 407 GRADO 18</v>
          </cell>
          <cell r="H167" t="str">
            <v>DERECHOS DE CARRERA ADMINISTRATIVA</v>
          </cell>
          <cell r="I167" t="str">
            <v>Resolución 484</v>
          </cell>
        </row>
        <row r="168">
          <cell r="A168" t="str">
            <v>JEISON FABIAN AGREDO TOVAR</v>
          </cell>
          <cell r="B168" t="str">
            <v>COLOMBIA</v>
          </cell>
          <cell r="C168" t="str">
            <v>SOLANO (CAQUETA)</v>
          </cell>
          <cell r="D168" t="str">
            <v>MEDIA VOCACIONAL</v>
          </cell>
          <cell r="E168">
            <v>43405</v>
          </cell>
          <cell r="F168" t="str">
            <v>7 años, 1 meses y 30 días</v>
          </cell>
          <cell r="G168" t="str">
            <v>AUXILIAR ADMINISTRATIVO CODIGO 407 GRADO 18</v>
          </cell>
          <cell r="H168" t="str">
            <v>DERECHOS DE CARRERA ADMINISTRATIVA</v>
          </cell>
          <cell r="I168" t="str">
            <v>Resolución 483</v>
          </cell>
        </row>
        <row r="169">
          <cell r="A169" t="str">
            <v>ANA CAROLINA VARGAS CHAVEZ</v>
          </cell>
          <cell r="B169" t="str">
            <v>COLOMBIA</v>
          </cell>
          <cell r="C169" t="str">
            <v>BOGOTA D.C</v>
          </cell>
          <cell r="D169" t="str">
            <v>FORMACION PROFESIONAL</v>
          </cell>
          <cell r="E169">
            <v>44018</v>
          </cell>
          <cell r="F169" t="str">
            <v>5 años, 5 meses y 25 días</v>
          </cell>
          <cell r="G169" t="str">
            <v>AUXILIAR ADMINISTRATIVO CODIGO 407 GRADO 18</v>
          </cell>
          <cell r="H169" t="str">
            <v>DERECHOS DE CARRERA ADMINISTRATIVA</v>
          </cell>
          <cell r="I169" t="str">
            <v>Resolución 485</v>
          </cell>
        </row>
        <row r="170">
          <cell r="A170" t="str">
            <v>CLARA ISABEL MARTINEZ MEJIA</v>
          </cell>
          <cell r="B170" t="str">
            <v>COLOMBIA</v>
          </cell>
          <cell r="C170" t="str">
            <v>BOGOTA D.C</v>
          </cell>
          <cell r="D170" t="str">
            <v>MEDIA VOCACIONAL</v>
          </cell>
          <cell r="E170">
            <v>45597</v>
          </cell>
          <cell r="F170" t="str">
            <v>1 años, 1 meses y 30 días</v>
          </cell>
          <cell r="G170" t="str">
            <v>AUXILIAR ADMINISTRATIVO CODIGO 407 GRADO 18</v>
          </cell>
          <cell r="H170" t="str">
            <v>DERECHOS DE CARRERA ADMINISTRATIVA</v>
          </cell>
          <cell r="I170" t="str">
            <v>Resolución 332</v>
          </cell>
        </row>
        <row r="171">
          <cell r="A171" t="str">
            <v xml:space="preserve">JESUS ALBERTO GALINDO </v>
          </cell>
          <cell r="B171" t="str">
            <v>COLOMBIA</v>
          </cell>
          <cell r="C171" t="str">
            <v>BOGOTA D.C</v>
          </cell>
          <cell r="D171" t="str">
            <v>MEDIA VOCACIONAL</v>
          </cell>
          <cell r="E171">
            <v>42644</v>
          </cell>
          <cell r="F171" t="str">
            <v>9 años, 2 meses y 30 días</v>
          </cell>
          <cell r="G171" t="str">
            <v>AUXILIAR ADMINISTRATIVO CODIGO 407 GRADO 18</v>
          </cell>
          <cell r="H171" t="str">
            <v>DERECHOS DE CARRERA ADMINISTRATIVA</v>
          </cell>
          <cell r="I171" t="str">
            <v>Resolución 554</v>
          </cell>
        </row>
        <row r="172">
          <cell r="A172" t="str">
            <v>ALAN CHRISTOPHER RINCON SEGURA</v>
          </cell>
          <cell r="B172" t="str">
            <v>COLOMBIA</v>
          </cell>
          <cell r="C172" t="str">
            <v>BOGOTA D.C</v>
          </cell>
          <cell r="D172" t="str">
            <v>FORMACION PROFESIONAL</v>
          </cell>
          <cell r="E172">
            <v>44013</v>
          </cell>
          <cell r="F172" t="str">
            <v>5 años, 5 meses y 30 días</v>
          </cell>
          <cell r="G172" t="str">
            <v>AUXILIAR ADMINISTRATIVO CODIGO 407 GRADO 18</v>
          </cell>
          <cell r="H172" t="str">
            <v>DERECHOS DE CARRERA ADMINISTRATIVA</v>
          </cell>
          <cell r="I172" t="str">
            <v>Resolución 488</v>
          </cell>
        </row>
        <row r="173">
          <cell r="A173" t="str">
            <v>JHON FREDY CAÑON GONZALEZ</v>
          </cell>
          <cell r="B173" t="str">
            <v>COLOMBIA</v>
          </cell>
          <cell r="C173" t="str">
            <v>BOGOTA D.C</v>
          </cell>
          <cell r="D173" t="str">
            <v>MEDIA VOCACIONAL</v>
          </cell>
          <cell r="E173">
            <v>42644</v>
          </cell>
          <cell r="F173" t="str">
            <v>9 años, 2 meses y 30 días</v>
          </cell>
          <cell r="G173" t="str">
            <v>AUXILIAR ADMINISTRATIVO CODIGO 407 GRADO 18</v>
          </cell>
          <cell r="H173" t="str">
            <v>DERECHOS DE CARRERA ADMINISTRATIVA</v>
          </cell>
          <cell r="I173" t="str">
            <v>Resolución 479</v>
          </cell>
        </row>
        <row r="174">
          <cell r="A174" t="str">
            <v>BLANCA LIGIA ORTEGA URREGO</v>
          </cell>
          <cell r="B174" t="str">
            <v>COLOMBIA</v>
          </cell>
          <cell r="C174" t="str">
            <v>MEDINA (CUNDINAMARCA)</v>
          </cell>
          <cell r="D174" t="str">
            <v>MEDIA VOCACIONAL</v>
          </cell>
          <cell r="E174">
            <v>45131</v>
          </cell>
          <cell r="F174" t="str">
            <v>2 años, 5 meses y 7 días</v>
          </cell>
          <cell r="G174" t="str">
            <v>AUXILIAR ADMINISTRATIVO CODIGO 407 GRADO 18</v>
          </cell>
          <cell r="H174" t="str">
            <v>PROVISIONAL</v>
          </cell>
          <cell r="I174" t="str">
            <v>Resolución 348</v>
          </cell>
        </row>
        <row r="175">
          <cell r="A175" t="str">
            <v>JOHAN NIEVES RIVERA</v>
          </cell>
          <cell r="B175" t="str">
            <v>COLOMBIA</v>
          </cell>
          <cell r="C175" t="str">
            <v>BOGOTA D.C</v>
          </cell>
          <cell r="D175" t="str">
            <v>MEDIA VOCACIONAL</v>
          </cell>
          <cell r="E175">
            <v>42644</v>
          </cell>
          <cell r="F175" t="str">
            <v>9 años, 2 meses y 30 días</v>
          </cell>
          <cell r="G175" t="str">
            <v>AUXILIAR ADMINISTRATIVO CODIGO 407 GRADO 18</v>
          </cell>
          <cell r="H175" t="str">
            <v>DERECHOS DE CARRERA ADMINISTRATIVA</v>
          </cell>
          <cell r="I175" t="str">
            <v>Resolución 477</v>
          </cell>
        </row>
        <row r="176">
          <cell r="A176" t="str">
            <v>NESTOR ARMANDO CORTES</v>
          </cell>
          <cell r="B176" t="str">
            <v>COLOMBIA</v>
          </cell>
          <cell r="C176" t="str">
            <v>TOCAIMA</v>
          </cell>
          <cell r="D176" t="str">
            <v>FORMACION TECNICA PROFESIONAL</v>
          </cell>
          <cell r="E176">
            <v>44013</v>
          </cell>
          <cell r="F176" t="str">
            <v>5 años, 5 meses y 30 días</v>
          </cell>
          <cell r="G176" t="str">
            <v>AUXILIAR ADMINISTRATIVO CODIGO 407 GRADO 18</v>
          </cell>
          <cell r="H176" t="str">
            <v>DERECHOS DE CARRERA ADMINISTRATIVA</v>
          </cell>
          <cell r="I176" t="str">
            <v>Resolución 489</v>
          </cell>
        </row>
        <row r="177">
          <cell r="A177" t="str">
            <v>JOHN MAURICIO OSPINA CASAS</v>
          </cell>
          <cell r="B177" t="str">
            <v>COLOMBIA</v>
          </cell>
          <cell r="C177" t="str">
            <v>BOGOTA D.C</v>
          </cell>
          <cell r="D177" t="str">
            <v>MEDIA VOCACIONAL</v>
          </cell>
          <cell r="E177">
            <v>42644</v>
          </cell>
          <cell r="F177" t="str">
            <v>9 años, 2 meses y 30 días</v>
          </cell>
          <cell r="G177" t="str">
            <v>AUXILIAR ADMINISTRATIVO CODIGO 407 GRADO 18</v>
          </cell>
          <cell r="H177" t="str">
            <v>DERECHOS DE CARRERA ADMINISTRATIVA</v>
          </cell>
          <cell r="I177" t="str">
            <v>Resolución 389</v>
          </cell>
        </row>
        <row r="178">
          <cell r="A178" t="str">
            <v>ELIANA BLANCO SAENZ</v>
          </cell>
          <cell r="B178" t="str">
            <v>COLOMBIA</v>
          </cell>
          <cell r="C178" t="str">
            <v>BOGOTA D.C</v>
          </cell>
          <cell r="D178" t="str">
            <v>FORMACION TECNICA LABORAL</v>
          </cell>
          <cell r="E178">
            <v>44013</v>
          </cell>
          <cell r="F178" t="str">
            <v>5 años, 5 meses y 30 días</v>
          </cell>
          <cell r="G178" t="str">
            <v>AUXILIAR ADMINISTRATIVO CODIGO 407 GRADO 18</v>
          </cell>
          <cell r="H178" t="str">
            <v>DERECHOS DE CARRERA ADMINISTRATIVA</v>
          </cell>
          <cell r="I178" t="str">
            <v>Resolución 491</v>
          </cell>
        </row>
        <row r="179">
          <cell r="A179" t="str">
            <v>JORGE ANDRES MEDINA RONCANCIO</v>
          </cell>
          <cell r="B179" t="str">
            <v>COLOMBIA</v>
          </cell>
          <cell r="C179" t="str">
            <v>BOGOTA D.C</v>
          </cell>
          <cell r="D179" t="str">
            <v>MEDIA VOCACIONAL</v>
          </cell>
          <cell r="E179">
            <v>42644</v>
          </cell>
          <cell r="F179" t="str">
            <v>9 años, 2 meses y 30 días</v>
          </cell>
          <cell r="G179" t="str">
            <v>AUXILIAR ADMINISTRATIVO CODIGO 407 GRADO 18</v>
          </cell>
          <cell r="H179" t="str">
            <v>DERECHOS DE CARRERA ADMINISTRATIVA</v>
          </cell>
          <cell r="I179" t="str">
            <v>Resolución 447</v>
          </cell>
        </row>
        <row r="180">
          <cell r="A180" t="str">
            <v>NICOLAS JIMENEZ SANDOVAL</v>
          </cell>
          <cell r="B180" t="str">
            <v>COLOMBIA</v>
          </cell>
          <cell r="C180" t="str">
            <v>BOGOTA D.C</v>
          </cell>
          <cell r="D180" t="str">
            <v>MEDIA VOCACIONAL</v>
          </cell>
          <cell r="E180">
            <v>45870</v>
          </cell>
          <cell r="F180" t="str">
            <v>0 años, 4 meses y 30 días</v>
          </cell>
          <cell r="G180" t="str">
            <v>AUXILIAR ADMINISTRATIVO CODIGO 407 GRADO 18</v>
          </cell>
          <cell r="H180" t="str">
            <v>PERIODO DE PRUEBA</v>
          </cell>
          <cell r="I180" t="str">
            <v>Resolución 124</v>
          </cell>
        </row>
        <row r="181">
          <cell r="A181" t="str">
            <v>CRISTIAN DARIO CASTAÑEDA LINARES</v>
          </cell>
          <cell r="B181" t="str">
            <v>COLOMBIA</v>
          </cell>
          <cell r="C181" t="str">
            <v>BARBOSA (SANTANDER)</v>
          </cell>
          <cell r="D181" t="str">
            <v>FORMACION TECNICA</v>
          </cell>
          <cell r="E181">
            <v>45601</v>
          </cell>
          <cell r="F181" t="str">
            <v>1 años, 1 meses y 26 días</v>
          </cell>
          <cell r="G181" t="str">
            <v>AUXILIAR ADMINISTRATIVO CODIGO 407 GRADO 18</v>
          </cell>
          <cell r="H181" t="str">
            <v>DERECHOS DE CARRERA ADMINISTRATIVA</v>
          </cell>
          <cell r="I181" t="str">
            <v>Resolución 333</v>
          </cell>
        </row>
        <row r="182">
          <cell r="A182" t="str">
            <v>JOSE GILBERTO MARTINEZ POVEDA</v>
          </cell>
          <cell r="B182" t="str">
            <v>COLOMBIA</v>
          </cell>
          <cell r="C182" t="str">
            <v>BOGOTA D.C</v>
          </cell>
          <cell r="D182" t="str">
            <v>MEDIA VOCACIONAL</v>
          </cell>
          <cell r="E182">
            <v>42644</v>
          </cell>
          <cell r="F182" t="str">
            <v>9 años, 2 meses y 30 días</v>
          </cell>
          <cell r="G182" t="str">
            <v>AUXILIAR ADMINISTRATIVO CODIGO 407 GRADO 18</v>
          </cell>
          <cell r="H182" t="str">
            <v>DERECHOS DE CARRERA ADMINISTRATIVA</v>
          </cell>
          <cell r="I182" t="str">
            <v>Resolución 463</v>
          </cell>
        </row>
        <row r="183">
          <cell r="A183" t="str">
            <v>JOSE JOHNNY SANTAMARIA URREA</v>
          </cell>
          <cell r="B183" t="str">
            <v>COLOMBIA</v>
          </cell>
          <cell r="C183" t="str">
            <v xml:space="preserve"> IBAGUE </v>
          </cell>
          <cell r="D183" t="str">
            <v>FORMACION TECNOLOGICA</v>
          </cell>
          <cell r="E183">
            <v>42644</v>
          </cell>
          <cell r="F183" t="str">
            <v>9 años, 2 meses y 30 días</v>
          </cell>
          <cell r="G183" t="str">
            <v>AUXILIAR ADMINISTRATIVO CODIGO 407 GRADO 18</v>
          </cell>
          <cell r="H183" t="str">
            <v>DERECHOS DE CARRERA ADMINISTRATIVA</v>
          </cell>
          <cell r="I183" t="str">
            <v>Resolución 409</v>
          </cell>
        </row>
        <row r="184">
          <cell r="A184" t="str">
            <v>ADRIANA MARIA TORRES ULLOA</v>
          </cell>
          <cell r="B184" t="str">
            <v>COLOMBIA</v>
          </cell>
          <cell r="C184" t="str">
            <v>CAQUEZA</v>
          </cell>
          <cell r="D184" t="str">
            <v>FORMACION TECNICA LABORAL</v>
          </cell>
          <cell r="E184">
            <v>44013</v>
          </cell>
          <cell r="F184" t="str">
            <v>5 años, 5 meses y 30 días</v>
          </cell>
          <cell r="G184" t="str">
            <v>AUXILIAR ADMINISTRATIVO CODIGO 407 GRADO 18</v>
          </cell>
          <cell r="H184" t="str">
            <v>DERECHOS DE CARRERA ADMINISTRATIVA</v>
          </cell>
          <cell r="I184" t="str">
            <v>Resolución 496</v>
          </cell>
        </row>
        <row r="185">
          <cell r="A185" t="str">
            <v>NANCY ESMERALDA RODRIGUEZ MARTINEZ</v>
          </cell>
          <cell r="B185" t="str">
            <v>COLOMBIA</v>
          </cell>
          <cell r="C185" t="str">
            <v>BOGOTA D.C</v>
          </cell>
          <cell r="D185" t="str">
            <v>FORMACION TECNICA</v>
          </cell>
          <cell r="E185">
            <v>44013</v>
          </cell>
          <cell r="F185" t="str">
            <v>5 años, 5 meses y 30 días</v>
          </cell>
          <cell r="G185" t="str">
            <v>AUXILIAR ADMINISTRATIVO CODIGO 407 GRADO 18</v>
          </cell>
          <cell r="H185" t="str">
            <v>DERECHOS DE CARRERA ADMINISTRATIVA</v>
          </cell>
          <cell r="I185" t="str">
            <v>Resolución 497</v>
          </cell>
        </row>
        <row r="186">
          <cell r="A186" t="str">
            <v>JOSE HERNANDO DIAZ PARRA</v>
          </cell>
          <cell r="B186" t="str">
            <v>COLOMBIA</v>
          </cell>
          <cell r="C186" t="str">
            <v>BOGOTA D.C</v>
          </cell>
          <cell r="D186" t="str">
            <v>FORMACION PROFESIONAL</v>
          </cell>
          <cell r="E186">
            <v>44013</v>
          </cell>
          <cell r="F186" t="str">
            <v>5 años, 5 meses y 30 días</v>
          </cell>
          <cell r="G186" t="str">
            <v>AUXILIAR ADMINISTRATIVO CODIGO 407 GRADO 18</v>
          </cell>
          <cell r="H186" t="str">
            <v>DERECHOS DE CARRERA ADMINISTRATIVA</v>
          </cell>
          <cell r="I186" t="str">
            <v>Resolución 499</v>
          </cell>
        </row>
        <row r="187">
          <cell r="A187" t="str">
            <v>JUAN CARLOS DIAZ KOPP</v>
          </cell>
          <cell r="B187" t="str">
            <v>COLOMBIA</v>
          </cell>
          <cell r="C187" t="str">
            <v>BOGOTA D.C</v>
          </cell>
          <cell r="D187" t="str">
            <v>FORMACION TECNICA PROFESIONAL</v>
          </cell>
          <cell r="E187">
            <v>42644</v>
          </cell>
          <cell r="F187" t="str">
            <v>9 años, 2 meses y 30 días</v>
          </cell>
          <cell r="G187" t="str">
            <v>AUXILIAR ADMINISTRATIVO CODIGO 407 GRADO 18</v>
          </cell>
          <cell r="H187" t="str">
            <v>DERECHOS DE CARRERA ADMINISTRATIVA</v>
          </cell>
          <cell r="I187" t="str">
            <v>Resolución 428</v>
          </cell>
        </row>
        <row r="188">
          <cell r="A188" t="str">
            <v>JUAN CARLOS LONDOÑO VELEZ</v>
          </cell>
          <cell r="B188" t="str">
            <v>COLOMBIA</v>
          </cell>
          <cell r="C188" t="str">
            <v>BOGOTA D.C</v>
          </cell>
          <cell r="D188" t="str">
            <v>FORMACION TECNICA PROFESIONAL</v>
          </cell>
          <cell r="E188">
            <v>42644</v>
          </cell>
          <cell r="F188" t="str">
            <v>9 años, 2 meses y 30 días</v>
          </cell>
          <cell r="G188" t="str">
            <v>AUXILIAR ADMINISTRATIVO CODIGO 407 GRADO 18</v>
          </cell>
          <cell r="H188" t="str">
            <v>DERECHOS DE CARRERA ADMINISTRATIVA</v>
          </cell>
          <cell r="I188" t="str">
            <v>Resolución 495</v>
          </cell>
        </row>
        <row r="189">
          <cell r="A189" t="str">
            <v>JEISSON ANDRES TIBADUIZA GAITAN</v>
          </cell>
          <cell r="B189" t="str">
            <v>COLOMBIA</v>
          </cell>
          <cell r="C189" t="str">
            <v>DUITAMA</v>
          </cell>
          <cell r="D189" t="str">
            <v>MEDIA VOCACIONAL</v>
          </cell>
          <cell r="E189">
            <v>44013</v>
          </cell>
          <cell r="F189" t="str">
            <v>5 años, 5 meses y 30 días</v>
          </cell>
          <cell r="G189" t="str">
            <v>AUXILIAR ADMINISTRATIVO CODIGO 407 GRADO 18</v>
          </cell>
          <cell r="H189" t="str">
            <v>DERECHOS DE CARRERA ADMINISTRATIVA</v>
          </cell>
          <cell r="I189" t="str">
            <v>Resolución 500</v>
          </cell>
        </row>
        <row r="190">
          <cell r="A190" t="str">
            <v>JUAN SEBASTIAN AGUDELO PEREZ</v>
          </cell>
          <cell r="B190" t="str">
            <v>COLOMBIA</v>
          </cell>
          <cell r="C190" t="str">
            <v xml:space="preserve"> CUCUTA </v>
          </cell>
          <cell r="D190" t="str">
            <v>MEDIA VOCACIONAL</v>
          </cell>
          <cell r="E190">
            <v>42644</v>
          </cell>
          <cell r="F190" t="str">
            <v>9 años, 2 meses y 30 días</v>
          </cell>
          <cell r="G190" t="str">
            <v>AUXILIAR ADMINISTRATIVO CODIGO 407 GRADO 18</v>
          </cell>
          <cell r="H190" t="str">
            <v>DERECHOS DE CARRERA ADMINISTRATIVA</v>
          </cell>
          <cell r="I190" t="str">
            <v>Resolución 434</v>
          </cell>
        </row>
        <row r="191">
          <cell r="A191" t="str">
            <v>SANTIAGO LOPEZ HERNANDEZ</v>
          </cell>
          <cell r="B191" t="str">
            <v>COLOMBIA</v>
          </cell>
          <cell r="C191" t="str">
            <v>BOGOTA D.C</v>
          </cell>
          <cell r="D191" t="str">
            <v>FORMACION TECNICA</v>
          </cell>
          <cell r="E191">
            <v>44013</v>
          </cell>
          <cell r="F191" t="str">
            <v>5 años, 5 meses y 30 días</v>
          </cell>
          <cell r="G191" t="str">
            <v>AUXILIAR ADMINISTRATIVO CODIGO 407 GRADO 18</v>
          </cell>
          <cell r="H191" t="str">
            <v>DERECHOS DE CARRERA ADMINISTRATIVA</v>
          </cell>
          <cell r="I191" t="str">
            <v>Resolución 501</v>
          </cell>
        </row>
        <row r="192">
          <cell r="A192" t="str">
            <v>ROSA YANETH SANTOS RODRIGUEZ</v>
          </cell>
          <cell r="B192" t="str">
            <v>COLOMBIA</v>
          </cell>
          <cell r="C192" t="str">
            <v>BUCARAMANGA</v>
          </cell>
          <cell r="D192" t="str">
            <v>MEDIA VOCACIONAL</v>
          </cell>
          <cell r="E192">
            <v>45811</v>
          </cell>
          <cell r="F192" t="str">
            <v>0 años, 6 meses y 28 días</v>
          </cell>
          <cell r="G192" t="str">
            <v>AUXILIAR ADMINISTRATIVO CODIGO 407 GRADO 18</v>
          </cell>
          <cell r="H192" t="str">
            <v>DERECHOS DE CARRERA ADMINISTRATIVA</v>
          </cell>
          <cell r="I192" t="str">
            <v>Resolución 120</v>
          </cell>
        </row>
        <row r="193">
          <cell r="A193" t="str">
            <v>JULIE DEL PILAR MARTIN BOJACA</v>
          </cell>
          <cell r="B193" t="str">
            <v>COLOMBIA</v>
          </cell>
          <cell r="C193" t="str">
            <v xml:space="preserve"> GACHETA </v>
          </cell>
          <cell r="D193" t="str">
            <v>FORMACION TECNICA PROFESIONAL</v>
          </cell>
          <cell r="E193">
            <v>42644</v>
          </cell>
          <cell r="F193" t="str">
            <v>9 años, 2 meses y 30 días</v>
          </cell>
          <cell r="G193" t="str">
            <v>AUXILIAR ADMINISTRATIVO CODIGO 407 GRADO 18</v>
          </cell>
          <cell r="H193" t="str">
            <v>DERECHOS DE CARRERA ADMINISTRATIVA</v>
          </cell>
          <cell r="I193" t="str">
            <v>Resolución 393</v>
          </cell>
        </row>
        <row r="194">
          <cell r="A194" t="str">
            <v>JULIETH PAOLA CASTRO TORO</v>
          </cell>
          <cell r="B194" t="str">
            <v>COLOMBIA</v>
          </cell>
          <cell r="C194" t="str">
            <v xml:space="preserve"> MOMPOS </v>
          </cell>
          <cell r="D194" t="str">
            <v>MEDIA VOCACIONAL</v>
          </cell>
          <cell r="E194">
            <v>42644</v>
          </cell>
          <cell r="F194" t="str">
            <v>9 años, 2 meses y 30 días</v>
          </cell>
          <cell r="G194" t="str">
            <v>AUXILIAR ADMINISTRATIVO CODIGO 407 GRADO 18</v>
          </cell>
          <cell r="H194" t="str">
            <v>DERECHOS DE CARRERA ADMINISTRATIVA</v>
          </cell>
          <cell r="I194" t="str">
            <v>Resolución 411</v>
          </cell>
        </row>
        <row r="195">
          <cell r="A195" t="str">
            <v>MARIA KATHERIN RODRIGUEZ ARIAS</v>
          </cell>
          <cell r="B195" t="str">
            <v xml:space="preserve">COLOMBIA </v>
          </cell>
          <cell r="C195" t="str">
            <v>BOGOTA D.C</v>
          </cell>
          <cell r="D195" t="str">
            <v>FORMACION PROFESIONAL</v>
          </cell>
          <cell r="E195">
            <v>45992</v>
          </cell>
          <cell r="F195" t="str">
            <v>0 años, 0 meses y 30 días</v>
          </cell>
          <cell r="G195" t="str">
            <v>AUXILIAR ADMINISTRATIVO CODIGO 407 GRADO 18</v>
          </cell>
          <cell r="H195" t="str">
            <v>PERIODO DE PRUEBA</v>
          </cell>
          <cell r="I195" t="str">
            <v>Resolución 426</v>
          </cell>
        </row>
        <row r="196">
          <cell r="A196" t="str">
            <v>DANIELA ALEJANDRA CABALLERO CALDERON</v>
          </cell>
          <cell r="B196" t="str">
            <v>COLOMBIA</v>
          </cell>
          <cell r="C196" t="str">
            <v>BOGOTA D.C</v>
          </cell>
          <cell r="D196" t="str">
            <v>MEDIA VOCACIONAL</v>
          </cell>
          <cell r="E196">
            <v>44013</v>
          </cell>
          <cell r="F196" t="str">
            <v>5 años, 5 meses y 30 días</v>
          </cell>
          <cell r="G196" t="str">
            <v>AUXILIAR ADMINISTRATIVO CODIGO 407 GRADO 18</v>
          </cell>
          <cell r="H196" t="str">
            <v>DERECHOS DE CARRERA ADMINISTRATIVA</v>
          </cell>
          <cell r="I196" t="str">
            <v>Resolución 505</v>
          </cell>
        </row>
        <row r="197">
          <cell r="A197" t="str">
            <v>ROBERTO CARLO VELANDIA GONZALEZ</v>
          </cell>
          <cell r="B197" t="str">
            <v>COLOMBIA</v>
          </cell>
          <cell r="C197" t="str">
            <v>BOGOTA D.C</v>
          </cell>
          <cell r="D197" t="str">
            <v>FORMACION TECNOLOGICA</v>
          </cell>
          <cell r="E197">
            <v>44013</v>
          </cell>
          <cell r="F197" t="str">
            <v>5 años, 5 meses y 30 días</v>
          </cell>
          <cell r="G197" t="str">
            <v>AUXILIAR ADMINISTRATIVO CODIGO 407 GRADO 18</v>
          </cell>
          <cell r="H197" t="str">
            <v>DERECHOS DE CARRERA ADMINISTRATIVA</v>
          </cell>
          <cell r="I197" t="str">
            <v>Resolución 506</v>
          </cell>
        </row>
        <row r="198">
          <cell r="A198" t="str">
            <v>KATHRYN ELIZABETH CASTILLO GARCIA</v>
          </cell>
          <cell r="B198" t="str">
            <v>COLOMBIA</v>
          </cell>
          <cell r="C198" t="str">
            <v>BOGOTA D.C</v>
          </cell>
          <cell r="D198" t="str">
            <v>FORMACION TECNOLOGICA</v>
          </cell>
          <cell r="E198">
            <v>42644</v>
          </cell>
          <cell r="F198" t="str">
            <v>9 años, 2 meses y 30 días</v>
          </cell>
          <cell r="G198" t="str">
            <v>AUXILIAR ADMINISTRATIVO CODIGO 407 GRADO 18</v>
          </cell>
          <cell r="H198" t="str">
            <v>DERECHOS DE CARRERA ADMINISTRATIVA</v>
          </cell>
          <cell r="I198" t="str">
            <v>Resolución 457</v>
          </cell>
        </row>
        <row r="199">
          <cell r="A199" t="str">
            <v>ERIKA PAOLA QUIROZ LEON</v>
          </cell>
          <cell r="B199" t="str">
            <v>COLOMBIA</v>
          </cell>
          <cell r="C199" t="str">
            <v>BOGOTA D.C</v>
          </cell>
          <cell r="D199" t="str">
            <v>FORMACION TECNICA PROFESIONAL</v>
          </cell>
          <cell r="E199">
            <v>44018</v>
          </cell>
          <cell r="F199" t="str">
            <v>5 años, 5 meses y 25 días</v>
          </cell>
          <cell r="G199" t="str">
            <v>AUXILIAR ADMINISTRATIVO CODIGO 407 GRADO 18</v>
          </cell>
          <cell r="H199" t="str">
            <v>DERECHOS DE CARRERA ADMINISTRATIVA</v>
          </cell>
          <cell r="I199" t="str">
            <v>Resolución 507</v>
          </cell>
        </row>
        <row r="200">
          <cell r="A200" t="str">
            <v>LAURA JULIANA PLAZAS CAMACHO</v>
          </cell>
          <cell r="B200" t="str">
            <v>COLOMBIA</v>
          </cell>
          <cell r="C200" t="str">
            <v xml:space="preserve"> SOGAMOSO </v>
          </cell>
          <cell r="D200" t="str">
            <v>FORMACION PROFESIONAL</v>
          </cell>
          <cell r="E200">
            <v>42644</v>
          </cell>
          <cell r="F200" t="str">
            <v>9 años, 2 meses y 30 días</v>
          </cell>
          <cell r="G200" t="str">
            <v>AUXILIAR ADMINISTRATIVO CODIGO 407 GRADO 18</v>
          </cell>
          <cell r="H200" t="str">
            <v>DERECHOS DE CARRERA ADMINISTRATIVA</v>
          </cell>
          <cell r="I200" t="str">
            <v>Resolución 421</v>
          </cell>
        </row>
        <row r="201">
          <cell r="A201" t="str">
            <v>TATIANA BERNAL HERNANDEZ</v>
          </cell>
          <cell r="B201" t="str">
            <v>COLOMBIA</v>
          </cell>
          <cell r="C201" t="str">
            <v>BOGOTA D.C</v>
          </cell>
          <cell r="D201" t="str">
            <v>FORMACION TECNICA</v>
          </cell>
          <cell r="E201">
            <v>44013</v>
          </cell>
          <cell r="F201" t="str">
            <v>5 años, 5 meses y 30 días</v>
          </cell>
          <cell r="G201" t="str">
            <v>AUXILIAR ADMINISTRATIVO CODIGO 407 GRADO 18</v>
          </cell>
          <cell r="H201" t="str">
            <v>DERECHOS DE CARRERA ADMINISTRATIVA</v>
          </cell>
          <cell r="I201" t="str">
            <v>Resolución 508</v>
          </cell>
        </row>
        <row r="202">
          <cell r="A202" t="str">
            <v>LEIDY JOHANNA GALINDO RODRIGUEZ</v>
          </cell>
          <cell r="B202" t="str">
            <v>COLOMBIA</v>
          </cell>
          <cell r="C202" t="str">
            <v>BOGOTA D.C</v>
          </cell>
          <cell r="D202" t="str">
            <v xml:space="preserve">FORMACION TECNICA </v>
          </cell>
          <cell r="E202">
            <v>42644</v>
          </cell>
          <cell r="F202" t="str">
            <v>9 años, 2 meses y 30 días</v>
          </cell>
          <cell r="G202" t="str">
            <v>AUXILIAR ADMINISTRATIVO CODIGO 407 GRADO 18</v>
          </cell>
          <cell r="H202" t="str">
            <v>DERECHOS DE CARRERA ADMINISTRATIVA</v>
          </cell>
          <cell r="I202" t="str">
            <v>Resolución 478</v>
          </cell>
        </row>
        <row r="203">
          <cell r="A203" t="str">
            <v>JORGE ENRIQUE MANCERA ARIAS</v>
          </cell>
          <cell r="B203" t="str">
            <v>COLOMBIA</v>
          </cell>
          <cell r="C203" t="str">
            <v>BOGOTA D.C</v>
          </cell>
          <cell r="D203" t="str">
            <v>FORMACION PROFESIONAL</v>
          </cell>
          <cell r="E203">
            <v>44013</v>
          </cell>
          <cell r="F203" t="str">
            <v>5 años, 5 meses y 30 días</v>
          </cell>
          <cell r="G203" t="str">
            <v>AUXILIAR ADMINISTRATIVO CODIGO 407 GRADO 18</v>
          </cell>
          <cell r="H203" t="str">
            <v>DERECHOS DE CARRERA ADMINISTRATIVA</v>
          </cell>
          <cell r="I203" t="str">
            <v>Resolución 510</v>
          </cell>
        </row>
        <row r="204">
          <cell r="A204" t="str">
            <v>GUSTAVO ANDRES PEREZ REYES</v>
          </cell>
          <cell r="B204" t="str">
            <v>COLOMBIA</v>
          </cell>
          <cell r="C204" t="str">
            <v>FUSAGASUGA</v>
          </cell>
          <cell r="D204" t="str">
            <v>MEDIA VOCACIONAL</v>
          </cell>
          <cell r="E204">
            <v>45811</v>
          </cell>
          <cell r="F204" t="str">
            <v>0 años, 6 meses y 28 días</v>
          </cell>
          <cell r="G204" t="str">
            <v>AUXILIAR ADMINISTRATIVO CODIGO 407 GRADO 18</v>
          </cell>
          <cell r="H204" t="str">
            <v>DERECHOS DE CARRERA ADMINISTRATIVA</v>
          </cell>
          <cell r="I204" t="str">
            <v>Resolución 123</v>
          </cell>
        </row>
        <row r="205">
          <cell r="A205" t="str">
            <v>DEISY LORENA DIAZ DIAZ</v>
          </cell>
          <cell r="B205" t="str">
            <v>COLOMBIA</v>
          </cell>
          <cell r="C205" t="str">
            <v>BOGOTA D.C</v>
          </cell>
          <cell r="D205" t="str">
            <v>FORMACION PROFESIONAL</v>
          </cell>
          <cell r="E205">
            <v>44013</v>
          </cell>
          <cell r="F205" t="str">
            <v>5 años, 5 meses y 30 días</v>
          </cell>
          <cell r="G205" t="str">
            <v>AUXILIAR ADMINISTRATIVO CODIGO 407 GRADO 18</v>
          </cell>
          <cell r="H205" t="str">
            <v>DERECHOS DE CARRERA ADMINISTRATIVA</v>
          </cell>
          <cell r="I205" t="str">
            <v>Resolución 511</v>
          </cell>
        </row>
        <row r="206">
          <cell r="A206" t="str">
            <v>RICARDO ANDRES BARRETO BERMUDEZ</v>
          </cell>
          <cell r="B206" t="str">
            <v>COLOMBIA</v>
          </cell>
          <cell r="C206" t="str">
            <v>BOGOTA D.C</v>
          </cell>
          <cell r="D206" t="str">
            <v>FORMACION TECNOLOGICA</v>
          </cell>
          <cell r="E206">
            <v>44013</v>
          </cell>
          <cell r="F206" t="str">
            <v>5 años, 5 meses y 30 días</v>
          </cell>
          <cell r="G206" t="str">
            <v>AUXILIAR ADMINISTRATIVO CODIGO 407 GRADO 18</v>
          </cell>
          <cell r="H206" t="str">
            <v>DERECHOS DE CARRERA ADMINISTRATIVA</v>
          </cell>
          <cell r="I206" t="str">
            <v>Resolución 513</v>
          </cell>
        </row>
        <row r="207">
          <cell r="A207" t="str">
            <v>DIANA CAROLINA SUAREZ GORDILLO</v>
          </cell>
          <cell r="B207" t="str">
            <v>COLOMBIA</v>
          </cell>
          <cell r="C207" t="str">
            <v>BOGOTA D.C</v>
          </cell>
          <cell r="D207" t="str">
            <v>FORMACION PROFESIONAL</v>
          </cell>
          <cell r="E207">
            <v>44013</v>
          </cell>
          <cell r="F207" t="str">
            <v>5 años, 5 meses y 30 días</v>
          </cell>
          <cell r="G207" t="str">
            <v>AUXILIAR ADMINISTRATIVO CODIGO 407 GRADO 18</v>
          </cell>
          <cell r="H207" t="str">
            <v>DERECHOS DE CARRERA ADMINISTRATIVA</v>
          </cell>
          <cell r="I207" t="str">
            <v>Resolución 514</v>
          </cell>
        </row>
        <row r="208">
          <cell r="A208" t="str">
            <v>GUSTAVO ANDRES GOMEZ GOMEZ</v>
          </cell>
          <cell r="B208" t="str">
            <v>COLOMBIA</v>
          </cell>
          <cell r="C208" t="str">
            <v>BOGOTA D.C</v>
          </cell>
          <cell r="D208" t="str">
            <v>FORMACION PROFESIONAL</v>
          </cell>
          <cell r="E208">
            <v>44013</v>
          </cell>
          <cell r="F208" t="str">
            <v>5 años, 5 meses y 30 días</v>
          </cell>
          <cell r="G208" t="str">
            <v>AUXILIAR ADMINISTRATIVO CODIGO 407 GRADO 18</v>
          </cell>
          <cell r="H208" t="str">
            <v>DERECHOS DE CARRERA ADMINISTRATIVA</v>
          </cell>
          <cell r="I208" t="str">
            <v>Resolución 515</v>
          </cell>
        </row>
        <row r="209">
          <cell r="A209" t="str">
            <v>LUIS ALBERTO SOLER SUAREZ</v>
          </cell>
          <cell r="B209" t="str">
            <v>COLOMBIA</v>
          </cell>
          <cell r="C209" t="str">
            <v>BOGOTA D.C</v>
          </cell>
          <cell r="D209" t="str">
            <v>FORMACION TECNICA PROFESIONAL</v>
          </cell>
          <cell r="E209">
            <v>42644</v>
          </cell>
          <cell r="F209" t="str">
            <v>9 años, 2 meses y 30 días</v>
          </cell>
          <cell r="G209" t="str">
            <v>AUXILIAR ADMINISTRATIVO CODIGO 407 GRADO 18</v>
          </cell>
          <cell r="H209" t="str">
            <v>DERECHOS DE CARRERA ADMINISTRATIVA</v>
          </cell>
          <cell r="I209" t="str">
            <v>Resolución 396</v>
          </cell>
        </row>
        <row r="210">
          <cell r="A210" t="str">
            <v>LUIS ANDRES GUZMAN MALAMBO</v>
          </cell>
          <cell r="B210" t="str">
            <v>COLOMBIA</v>
          </cell>
          <cell r="C210" t="str">
            <v xml:space="preserve"> IBAGUE </v>
          </cell>
          <cell r="D210" t="str">
            <v>MEDIA VOCACIONAL</v>
          </cell>
          <cell r="E210">
            <v>42644</v>
          </cell>
          <cell r="F210" t="str">
            <v>9 años, 2 meses y 30 días</v>
          </cell>
          <cell r="G210" t="str">
            <v>AUXILIAR ADMINISTRATIVO CODIGO 407 GRADO 18</v>
          </cell>
          <cell r="H210" t="str">
            <v>DERECHOS DE CARRERA ADMINISTRATIVA</v>
          </cell>
          <cell r="I210" t="str">
            <v>Resolución 438</v>
          </cell>
        </row>
        <row r="211">
          <cell r="A211" t="str">
            <v>LUIS FERNANDO AVILA MONTENEGRO</v>
          </cell>
          <cell r="B211" t="str">
            <v>COLOMBIA</v>
          </cell>
          <cell r="C211" t="str">
            <v>BOGOTA D.C</v>
          </cell>
          <cell r="D211" t="str">
            <v>MEDIA VOCACIONAL</v>
          </cell>
          <cell r="E211">
            <v>42644</v>
          </cell>
          <cell r="F211" t="str">
            <v>9 años, 2 meses y 30 días</v>
          </cell>
          <cell r="G211" t="str">
            <v>AUXILIAR ADMINISTRATIVO CODIGO 407 GRADO 18</v>
          </cell>
          <cell r="H211" t="str">
            <v>DERECHOS DE CARRERA ADMINISTRATIVA</v>
          </cell>
          <cell r="I211" t="str">
            <v>Resolución 494</v>
          </cell>
        </row>
        <row r="212">
          <cell r="A212" t="str">
            <v>MARILENE AVILA LOSADA</v>
          </cell>
          <cell r="B212" t="str">
            <v>COLOMBIA</v>
          </cell>
          <cell r="C212" t="str">
            <v xml:space="preserve"> ALGECIRAS </v>
          </cell>
          <cell r="D212" t="str">
            <v>MEDIA VOCACIONAL</v>
          </cell>
          <cell r="E212">
            <v>42644</v>
          </cell>
          <cell r="F212" t="str">
            <v>9 años, 2 meses y 30 días</v>
          </cell>
          <cell r="G212" t="str">
            <v>AUXILIAR ADMINISTRATIVO CODIGO 407 GRADO 18</v>
          </cell>
          <cell r="H212" t="str">
            <v>PROVISIONAL</v>
          </cell>
          <cell r="I212" t="str">
            <v>Resolución 024</v>
          </cell>
        </row>
        <row r="213">
          <cell r="A213" t="str">
            <v>LUISA FERNANDA BEDOYA MONSALVE</v>
          </cell>
          <cell r="B213" t="str">
            <v>COLOMBIA</v>
          </cell>
          <cell r="C213" t="str">
            <v xml:space="preserve"> BELLO </v>
          </cell>
          <cell r="D213" t="str">
            <v>MEDIA VOCACIONAL</v>
          </cell>
          <cell r="E213">
            <v>42644</v>
          </cell>
          <cell r="F213" t="str">
            <v>9 años, 2 meses y 30 días</v>
          </cell>
          <cell r="G213" t="str">
            <v>AUXILIAR ADMINISTRATIVO CODIGO 407 GRADO 18</v>
          </cell>
          <cell r="H213" t="str">
            <v>DERECHOS DE CARRERA ADMINISTRATIVA</v>
          </cell>
          <cell r="I213" t="str">
            <v>Resolución 414</v>
          </cell>
        </row>
        <row r="214">
          <cell r="A214" t="str">
            <v>FABIAN ANDRES SALAMANCA PERALTA</v>
          </cell>
          <cell r="B214" t="str">
            <v>COLOMBIA</v>
          </cell>
          <cell r="C214" t="str">
            <v>BOGOTA D.C</v>
          </cell>
          <cell r="D214" t="str">
            <v>MEDIA VOCACIONAL</v>
          </cell>
          <cell r="E214">
            <v>44013</v>
          </cell>
          <cell r="F214" t="str">
            <v>5 años, 5 meses y 30 días</v>
          </cell>
          <cell r="G214" t="str">
            <v>AUXILIAR ADMINISTRATIVO CODIGO 407 GRADO 18</v>
          </cell>
          <cell r="H214" t="str">
            <v>DERECHOS DE CARRERA ADMINISTRATIVA</v>
          </cell>
          <cell r="I214" t="str">
            <v>Resolución 517</v>
          </cell>
        </row>
        <row r="215">
          <cell r="A215" t="str">
            <v>LUZ JANETH MARTINEZ MARTINEZ</v>
          </cell>
          <cell r="B215" t="str">
            <v>COLOMBIA</v>
          </cell>
          <cell r="C215" t="str">
            <v>BOGOTA D.C</v>
          </cell>
          <cell r="D215" t="str">
            <v>MEDIA VOCACIONAL</v>
          </cell>
          <cell r="E215">
            <v>42644</v>
          </cell>
          <cell r="F215" t="str">
            <v>9 años, 2 meses y 30 días</v>
          </cell>
          <cell r="G215" t="str">
            <v>AUXILIAR ADMINISTRATIVO CODIGO 407 GRADO 18</v>
          </cell>
          <cell r="H215" t="str">
            <v>DERECHOS DE CARRERA ADMINISTRATIVA</v>
          </cell>
          <cell r="I215" t="str">
            <v>Resolución 465</v>
          </cell>
        </row>
        <row r="216">
          <cell r="A216" t="str">
            <v>MAIRA MILENA MANCHEGO MACEA</v>
          </cell>
          <cell r="B216" t="str">
            <v>COLOMBIA</v>
          </cell>
          <cell r="C216" t="str">
            <v xml:space="preserve"> PUERTO LIBERTADOR </v>
          </cell>
          <cell r="D216" t="str">
            <v>FORMACION TECNOLOGICA</v>
          </cell>
          <cell r="E216">
            <v>42644</v>
          </cell>
          <cell r="F216" t="str">
            <v>9 años, 2 meses y 30 días</v>
          </cell>
          <cell r="G216" t="str">
            <v>AUXILIAR ADMINISTRATIVO CODIGO 407 GRADO 18</v>
          </cell>
          <cell r="H216" t="str">
            <v>DERECHOS DE CARRERA ADMINISTRATIVA</v>
          </cell>
          <cell r="I216" t="str">
            <v>Resolución 429</v>
          </cell>
        </row>
        <row r="217">
          <cell r="A217" t="str">
            <v>CAMILO ANDRES RATIVA BARBOSA</v>
          </cell>
          <cell r="B217" t="str">
            <v>COLOMBIA</v>
          </cell>
          <cell r="C217" t="str">
            <v>BOGOTA D.C</v>
          </cell>
          <cell r="D217" t="str">
            <v>FORMACION TECNOLOGICA</v>
          </cell>
          <cell r="E217">
            <v>44015</v>
          </cell>
          <cell r="F217" t="str">
            <v>5 años, 5 meses y 28 días</v>
          </cell>
          <cell r="G217" t="str">
            <v>AUXILIAR ADMINISTRATIVO CODIGO 407 GRADO 18</v>
          </cell>
          <cell r="H217" t="str">
            <v>DERECHOS DE CARRERA ADMINISTRATIVA</v>
          </cell>
          <cell r="I217" t="str">
            <v>Resolución 518</v>
          </cell>
        </row>
        <row r="218">
          <cell r="A218" t="str">
            <v>ELMER GILBERTO MEJIA BENAVIDES</v>
          </cell>
          <cell r="B218" t="str">
            <v>COLOMBIA</v>
          </cell>
          <cell r="C218" t="str">
            <v>BOGOTA D.C</v>
          </cell>
          <cell r="D218" t="str">
            <v>FORMACION PROFESIONAL</v>
          </cell>
          <cell r="E218">
            <v>44013</v>
          </cell>
          <cell r="F218" t="str">
            <v>5 años, 5 meses y 30 días</v>
          </cell>
          <cell r="G218" t="str">
            <v>AUXILIAR ADMINISTRATIVO CODIGO 407 GRADO 18</v>
          </cell>
          <cell r="H218" t="str">
            <v>DERECHOS DE CARRERA ADMINISTRATIVA</v>
          </cell>
          <cell r="I218" t="str">
            <v>Resolución 519</v>
          </cell>
        </row>
        <row r="219">
          <cell r="A219" t="str">
            <v>MARIA FERNANDA CARDONA MARTINEZ</v>
          </cell>
          <cell r="B219" t="str">
            <v>COLOMBIA</v>
          </cell>
          <cell r="C219" t="str">
            <v>BOGOTA D.C</v>
          </cell>
          <cell r="D219" t="str">
            <v>MEDIA VOCACIONAL</v>
          </cell>
          <cell r="E219">
            <v>42644</v>
          </cell>
          <cell r="F219" t="str">
            <v>9 años, 2 meses y 30 días</v>
          </cell>
          <cell r="G219" t="str">
            <v>AUXILIAR ADMINISTRATIVO CODIGO 407 GRADO 18</v>
          </cell>
          <cell r="H219" t="str">
            <v>DERECHOS DE CARRERA ADMINISTRATIVA</v>
          </cell>
          <cell r="I219" t="str">
            <v>Resolución 468</v>
          </cell>
        </row>
        <row r="220">
          <cell r="A220" t="str">
            <v>JUAN SEBASTIAN GIRALDO DURAN</v>
          </cell>
          <cell r="B220" t="str">
            <v>COLOMBIA</v>
          </cell>
          <cell r="C220" t="str">
            <v>BOGOTA D.C</v>
          </cell>
          <cell r="D220" t="str">
            <v>FORMACION TECNICA</v>
          </cell>
          <cell r="E220">
            <v>45597</v>
          </cell>
          <cell r="F220" t="str">
            <v>1 años, 1 meses y 30 días</v>
          </cell>
          <cell r="G220" t="str">
            <v>AUXILIAR ADMINISTRATIVO CODIGO 407 GRADO 18</v>
          </cell>
          <cell r="H220" t="str">
            <v>DERECHOS DE CARRERA ADMINISTRATIVA</v>
          </cell>
          <cell r="I220" t="str">
            <v>Resolución 334</v>
          </cell>
        </row>
        <row r="221">
          <cell r="A221" t="str">
            <v>MARTHA ZUGEY MARTINEZ MENDOZA</v>
          </cell>
          <cell r="B221" t="str">
            <v>COLOMBIA</v>
          </cell>
          <cell r="C221" t="str">
            <v>CUCUTA (NORTE DE SANTANDER)</v>
          </cell>
          <cell r="D221" t="str">
            <v>FORMACION PROFESIONAL</v>
          </cell>
          <cell r="E221">
            <v>45597</v>
          </cell>
          <cell r="F221" t="str">
            <v>1 años, 1 meses y 30 días</v>
          </cell>
          <cell r="G221" t="str">
            <v>AUXILIAR ADMINISTRATIVO CODIGO 407 GRADO 18</v>
          </cell>
          <cell r="H221" t="str">
            <v>DERECHOS DE CARRERA ADMINISTRATIVA</v>
          </cell>
          <cell r="I221" t="str">
            <v>Resolución 336</v>
          </cell>
        </row>
        <row r="222">
          <cell r="A222" t="str">
            <v>ERNA CAROLINA TORRES GAMBOA</v>
          </cell>
          <cell r="B222" t="str">
            <v>COLOMBIA</v>
          </cell>
          <cell r="C222" t="str">
            <v>BOGOTA D.C</v>
          </cell>
          <cell r="D222" t="str">
            <v>FORMACION PROFESIONAL</v>
          </cell>
          <cell r="E222">
            <v>44013</v>
          </cell>
          <cell r="F222" t="str">
            <v>5 años, 5 meses y 30 días</v>
          </cell>
          <cell r="G222" t="str">
            <v>AUXILIAR ADMINISTRATIVO CODIGO 407 GRADO 18</v>
          </cell>
          <cell r="H222" t="str">
            <v>DERECHOS DE CARRERA ADMINISTRATIVA</v>
          </cell>
          <cell r="I222" t="str">
            <v>Resolución 522</v>
          </cell>
        </row>
        <row r="223">
          <cell r="A223" t="str">
            <v>YALILA APARICIO MAYOR</v>
          </cell>
          <cell r="B223" t="str">
            <v>COLOMBIA</v>
          </cell>
          <cell r="C223" t="str">
            <v>BOGOTA D.C</v>
          </cell>
          <cell r="D223" t="str">
            <v>FORMACION TECNOLOGICA</v>
          </cell>
          <cell r="E223">
            <v>44025</v>
          </cell>
          <cell r="F223" t="str">
            <v>5 años, 5 meses y 18 días</v>
          </cell>
          <cell r="G223" t="str">
            <v>AUXILIAR ADMINISTRATIVO CODIGO 407 GRADO 18</v>
          </cell>
          <cell r="H223" t="str">
            <v>DERECHOS DE CARRERA ADMINISTRATIVA</v>
          </cell>
          <cell r="I223" t="str">
            <v>Resolución 524</v>
          </cell>
        </row>
        <row r="224">
          <cell r="A224" t="str">
            <v>OSCAR JAVIER CARO GUEVARA</v>
          </cell>
          <cell r="B224" t="str">
            <v>COLOMBIA</v>
          </cell>
          <cell r="C224" t="str">
            <v>BOGOTA D.C</v>
          </cell>
          <cell r="D224" t="str">
            <v>FORMACION PROFESIONAL</v>
          </cell>
          <cell r="E224">
            <v>44046</v>
          </cell>
          <cell r="F224" t="str">
            <v>5 años, 4 meses y 28 días</v>
          </cell>
          <cell r="G224" t="str">
            <v>AUXILIAR ADMINISTRATIVO CODIGO 407 GRADO 18</v>
          </cell>
          <cell r="H224" t="str">
            <v>DERECHOS DE CARRERA ADMINISTRATIVA</v>
          </cell>
          <cell r="I224" t="str">
            <v>Resolución 526</v>
          </cell>
        </row>
        <row r="225">
          <cell r="A225" t="str">
            <v>ANDRY YULIETH ROSAS PINEDA</v>
          </cell>
          <cell r="B225" t="str">
            <v>COLOMBIA</v>
          </cell>
          <cell r="C225" t="str">
            <v>FLORENCIA</v>
          </cell>
          <cell r="D225" t="str">
            <v>FORMACION TECNOLOGICA</v>
          </cell>
          <cell r="E225">
            <v>44013</v>
          </cell>
          <cell r="F225" t="str">
            <v>5 años, 5 meses y 30 días</v>
          </cell>
          <cell r="G225" t="str">
            <v>AUXILIAR ADMINISTRATIVO CODIGO 407 GRADO 18</v>
          </cell>
          <cell r="H225" t="str">
            <v>DERECHOS DE CARRERA ADMINISTRATIVA</v>
          </cell>
          <cell r="I225" t="str">
            <v>Resolución 530</v>
          </cell>
        </row>
        <row r="226">
          <cell r="A226" t="str">
            <v>PABLO ROBERTO CAMACHO SERPA</v>
          </cell>
          <cell r="B226" t="str">
            <v>COLOMBIA</v>
          </cell>
          <cell r="C226" t="str">
            <v>BOGOTA D.C</v>
          </cell>
          <cell r="D226" t="str">
            <v>MEDIA VOCACIONAL</v>
          </cell>
          <cell r="E226">
            <v>44013</v>
          </cell>
          <cell r="F226" t="str">
            <v>5 años, 5 meses y 30 días</v>
          </cell>
          <cell r="G226" t="str">
            <v>AUXILIAR ADMINISTRATIVO CODIGO 407 GRADO 18</v>
          </cell>
          <cell r="H226" t="str">
            <v>DERECHOS DE CARRERA ADMINISTRATIVA</v>
          </cell>
          <cell r="I226" t="str">
            <v>Resolución 531</v>
          </cell>
        </row>
        <row r="227">
          <cell r="A227" t="str">
            <v>JORGE BAUTISTA LANDINEZ</v>
          </cell>
          <cell r="B227" t="str">
            <v>COLOMBIA</v>
          </cell>
          <cell r="C227" t="str">
            <v>BOGOTA D.C</v>
          </cell>
          <cell r="D227" t="str">
            <v>FORMACION PROFESIONAL</v>
          </cell>
          <cell r="E227">
            <v>44013</v>
          </cell>
          <cell r="F227" t="str">
            <v>5 años, 5 meses y 30 días</v>
          </cell>
          <cell r="G227" t="str">
            <v>AUXILIAR ADMINISTRATIVO CODIGO 407 GRADO 18</v>
          </cell>
          <cell r="H227" t="str">
            <v>DERECHOS DE CARRERA ADMINISTRATIVA</v>
          </cell>
          <cell r="I227" t="str">
            <v>Resolución 566</v>
          </cell>
        </row>
        <row r="228">
          <cell r="A228" t="str">
            <v>ARSHAD NAREN MORALES PANTOJA</v>
          </cell>
          <cell r="B228" t="str">
            <v>COLOMBIA</v>
          </cell>
          <cell r="C228" t="str">
            <v>BOGOTA D.C</v>
          </cell>
          <cell r="D228" t="str">
            <v>FORMACION TECNICA</v>
          </cell>
          <cell r="E228">
            <v>44263</v>
          </cell>
          <cell r="F228" t="str">
            <v>4 años, 9 meses y 23 días</v>
          </cell>
          <cell r="G228" t="str">
            <v>AUXILIAR ADMINISTRATIVO CODIGO 407 GRADO 18</v>
          </cell>
          <cell r="H228" t="str">
            <v>DERECHOS DE CARRERA ADMINISTRATIVA</v>
          </cell>
          <cell r="I228" t="str">
            <v>Resolución 0076</v>
          </cell>
        </row>
        <row r="229">
          <cell r="A229" t="str">
            <v>MIRNA VIRGINIA MARTINEZ LLANOS</v>
          </cell>
          <cell r="B229" t="str">
            <v>COLOMBIA</v>
          </cell>
          <cell r="C229" t="str">
            <v xml:space="preserve"> MAICAO </v>
          </cell>
          <cell r="D229" t="str">
            <v>MEDIA VOCACIONAL</v>
          </cell>
          <cell r="E229">
            <v>42644</v>
          </cell>
          <cell r="F229" t="str">
            <v>9 años, 2 meses y 30 días</v>
          </cell>
          <cell r="G229" t="str">
            <v>AUXILIAR ADMINISTRATIVO CODIGO 407 GRADO 18</v>
          </cell>
          <cell r="H229" t="str">
            <v>DERECHOS DE CARRERA ADMINISTRATIVA</v>
          </cell>
          <cell r="I229" t="str">
            <v>Resolución 395</v>
          </cell>
        </row>
        <row r="230">
          <cell r="A230" t="str">
            <v>KAREN ANDREA GONZALEZ ZARATE</v>
          </cell>
          <cell r="B230" t="str">
            <v>COLOMBIA</v>
          </cell>
          <cell r="C230" t="str">
            <v>BOGOTA D.C</v>
          </cell>
          <cell r="D230" t="str">
            <v>FORMACION TECNOLOGICA</v>
          </cell>
          <cell r="E230">
            <v>44015</v>
          </cell>
          <cell r="F230" t="str">
            <v>5 años, 5 meses y 28 días</v>
          </cell>
          <cell r="G230" t="str">
            <v>AUXILIAR ADMINISTRATIVO CODIGO 407 GRADO 18</v>
          </cell>
          <cell r="H230" t="str">
            <v>DERECHOS DE CARRERA ADMINISTRATIVA</v>
          </cell>
          <cell r="I230" t="str">
            <v>Resolución 543</v>
          </cell>
        </row>
        <row r="231">
          <cell r="A231" t="str">
            <v>IRENE NATHALIE HERNANDEZ GOMEZ</v>
          </cell>
          <cell r="B231" t="str">
            <v>COLOMBIA</v>
          </cell>
          <cell r="C231" t="str">
            <v>BOGOTA D.C</v>
          </cell>
          <cell r="D231" t="str">
            <v>FORMACION TECNOLOGICA</v>
          </cell>
          <cell r="E231">
            <v>44013</v>
          </cell>
          <cell r="F231" t="str">
            <v>5 años, 5 meses y 30 días</v>
          </cell>
          <cell r="G231" t="str">
            <v>AUXILIAR ADMINISTRATIVO CODIGO 407 GRADO 18</v>
          </cell>
          <cell r="H231" t="str">
            <v>DERECHOS DE CARRERA ADMINISTRATIVA</v>
          </cell>
          <cell r="I231" t="str">
            <v>Resolución 535</v>
          </cell>
        </row>
        <row r="232">
          <cell r="A232" t="str">
            <v>LUIS ALEJANDRO BARON AVELLA</v>
          </cell>
          <cell r="B232" t="str">
            <v>COLOMBIA</v>
          </cell>
          <cell r="C232" t="str">
            <v>BOGOTA D.C</v>
          </cell>
          <cell r="D232" t="str">
            <v>MEDIA VOCACIONAL</v>
          </cell>
          <cell r="E232">
            <v>44015</v>
          </cell>
          <cell r="F232" t="str">
            <v>5 años, 5 meses y 28 días</v>
          </cell>
          <cell r="G232" t="str">
            <v>AUXILIAR ADMINISTRATIVO CODIGO 407 GRADO 18</v>
          </cell>
          <cell r="H232" t="str">
            <v>DERECHOS DE CARRERA ADMINISTRATIVA</v>
          </cell>
          <cell r="I232" t="str">
            <v>Resolución 539</v>
          </cell>
        </row>
        <row r="233">
          <cell r="A233" t="str">
            <v>OSCAR ALEXANDER GOMEZ GONZALEZ</v>
          </cell>
          <cell r="B233" t="str">
            <v>COLOMBIA</v>
          </cell>
          <cell r="C233" t="str">
            <v>BOGOTA D.C</v>
          </cell>
          <cell r="D233" t="str">
            <v>MEDIA VOCACIONAL</v>
          </cell>
          <cell r="E233">
            <v>43047</v>
          </cell>
          <cell r="F233" t="str">
            <v>8 años, 1 meses y 23 días</v>
          </cell>
          <cell r="G233" t="str">
            <v>AUXILIAR ADMINISTRATIVO CODIGO 407 GRADO 18</v>
          </cell>
          <cell r="H233" t="str">
            <v>DERECHOS DE CARRERA ADMINISTRATIVA</v>
          </cell>
          <cell r="I233" t="str">
            <v>Resolución 462</v>
          </cell>
        </row>
        <row r="234">
          <cell r="A234" t="str">
            <v>SANDRA CAROLINA RODRIGUEZ ARENAS</v>
          </cell>
          <cell r="B234" t="str">
            <v>COLOMBIA</v>
          </cell>
          <cell r="C234" t="str">
            <v>VIOTA</v>
          </cell>
          <cell r="D234" t="str">
            <v>FORMACION PROFESIONAL</v>
          </cell>
          <cell r="E234">
            <v>44013</v>
          </cell>
          <cell r="F234" t="str">
            <v>5 años, 5 meses y 30 días</v>
          </cell>
          <cell r="G234" t="str">
            <v>AUXILIAR ADMINISTRATIVO CODIGO 407 GRADO 18</v>
          </cell>
          <cell r="H234" t="str">
            <v>DERECHOS DE CARRERA ADMINISTRATIVA</v>
          </cell>
          <cell r="I234" t="str">
            <v>Resolución 538</v>
          </cell>
        </row>
        <row r="235">
          <cell r="A235" t="str">
            <v>MELANY RICO RAMIREZ</v>
          </cell>
          <cell r="B235" t="str">
            <v>COLOMBIA</v>
          </cell>
          <cell r="C235" t="str">
            <v>BOGOTA D.C</v>
          </cell>
          <cell r="D235" t="str">
            <v>MEDIA VOCACIONAL</v>
          </cell>
          <cell r="E235">
            <v>44013</v>
          </cell>
          <cell r="F235" t="str">
            <v>5 años, 5 meses y 30 días</v>
          </cell>
          <cell r="G235" t="str">
            <v>AUXILIAR ADMINISTRATIVO CODIGO 407 GRADO 18</v>
          </cell>
          <cell r="H235" t="str">
            <v>DERECHOS DE CARRERA ADMINISTRATIVA</v>
          </cell>
          <cell r="I235" t="str">
            <v>Resolución 537</v>
          </cell>
        </row>
        <row r="236">
          <cell r="A236" t="str">
            <v>ANDRES CUBILLOS ORTIZ</v>
          </cell>
          <cell r="B236" t="str">
            <v>COLOMBIA</v>
          </cell>
          <cell r="C236" t="str">
            <v>VIOTA (CUNDINAMARCA)</v>
          </cell>
          <cell r="D236" t="str">
            <v>MEDIA VOCACIONAL</v>
          </cell>
          <cell r="E236">
            <v>45597</v>
          </cell>
          <cell r="F236" t="str">
            <v>1 años, 1 meses y 30 días</v>
          </cell>
          <cell r="G236" t="str">
            <v>AUXILIAR ADMINISTRATIVO CODIGO 407 GRADO 18</v>
          </cell>
          <cell r="H236" t="str">
            <v>DERECHOS DE CARRERA ADMINISTRATIVA</v>
          </cell>
          <cell r="I236" t="str">
            <v>Resolución 329</v>
          </cell>
        </row>
        <row r="237">
          <cell r="A237" t="str">
            <v>PAULA MILENA ARAQUE HERNANDEZ</v>
          </cell>
          <cell r="B237" t="str">
            <v>COLOMBIA</v>
          </cell>
          <cell r="C237" t="str">
            <v xml:space="preserve"> TASCO </v>
          </cell>
          <cell r="D237" t="str">
            <v>MEDIA VOCACIONAL</v>
          </cell>
          <cell r="E237">
            <v>42644</v>
          </cell>
          <cell r="F237" t="str">
            <v>9 años, 2 meses y 30 días</v>
          </cell>
          <cell r="G237" t="str">
            <v>AUXILIAR ADMINISTRATIVO CODIGO 407 GRADO 18</v>
          </cell>
          <cell r="H237" t="str">
            <v>DERECHOS DE CARRERA ADMINISTRATIVA</v>
          </cell>
          <cell r="I237" t="str">
            <v>Resolución 557</v>
          </cell>
        </row>
        <row r="238">
          <cell r="A238" t="str">
            <v>JANNETH PADILLA MENDOZA</v>
          </cell>
          <cell r="B238" t="str">
            <v>COLOMBIA</v>
          </cell>
          <cell r="C238" t="str">
            <v>BOGOTA D.C</v>
          </cell>
          <cell r="D238" t="str">
            <v>FORMACION TECNOLOGICA</v>
          </cell>
          <cell r="E238">
            <v>44046</v>
          </cell>
          <cell r="F238" t="str">
            <v>5 años, 4 meses y 28 días</v>
          </cell>
          <cell r="G238" t="str">
            <v>AUXILIAR ADMINISTRATIVO CODIGO 407 GRADO 18</v>
          </cell>
          <cell r="H238" t="str">
            <v>DERECHOS DE CARRERA ADMINISTRATIVA</v>
          </cell>
          <cell r="I238" t="str">
            <v>Resolución 541</v>
          </cell>
        </row>
        <row r="239">
          <cell r="A239" t="str">
            <v>GERMAN ANDRES BUSTOS BELTRAN</v>
          </cell>
          <cell r="B239" t="str">
            <v>COLOMBIA</v>
          </cell>
          <cell r="C239" t="str">
            <v>BOGOTA D.C</v>
          </cell>
          <cell r="D239" t="str">
            <v>FORMACION PROFESIONAL</v>
          </cell>
          <cell r="E239">
            <v>45628</v>
          </cell>
          <cell r="F239" t="str">
            <v>1 años, 0 meses y 29 días</v>
          </cell>
          <cell r="G239" t="str">
            <v>AUXILIAR ADMINISTRATIVO CODIGO 407 GRADO 18</v>
          </cell>
          <cell r="H239" t="str">
            <v>DERECHOS DE CARRERA ADMINISTRATIVA</v>
          </cell>
          <cell r="I239" t="str">
            <v>Resolución 335</v>
          </cell>
        </row>
        <row r="240">
          <cell r="A240" t="str">
            <v>JHON WILLIAM FORERO VALENCIA</v>
          </cell>
          <cell r="B240" t="str">
            <v>COLOMBIA</v>
          </cell>
          <cell r="C240" t="str">
            <v>BOGOTA D.C</v>
          </cell>
          <cell r="D240" t="str">
            <v>FORMACION PROFESIONAL</v>
          </cell>
          <cell r="E240">
            <v>44013</v>
          </cell>
          <cell r="F240" t="str">
            <v>5 años, 5 meses y 30 días</v>
          </cell>
          <cell r="G240" t="str">
            <v>AUXILIAR ADMINISTRATIVO CODIGO 407 GRADO 18</v>
          </cell>
          <cell r="H240" t="str">
            <v>DERECHOS DE CARRERA ADMINISTRATIVA</v>
          </cell>
          <cell r="I240" t="str">
            <v>Resolución 542</v>
          </cell>
        </row>
        <row r="241">
          <cell r="A241" t="str">
            <v>LINA PAOLA JULIO GARZON</v>
          </cell>
          <cell r="B241" t="str">
            <v>COLOMBIA</v>
          </cell>
          <cell r="C241" t="str">
            <v>GAMARRA (CESAR)</v>
          </cell>
          <cell r="D241" t="str">
            <v>MEDIA VOCACIONAL</v>
          </cell>
          <cell r="E241">
            <v>45748</v>
          </cell>
          <cell r="F241" t="str">
            <v>0 años, 8 meses y 30 días</v>
          </cell>
          <cell r="G241" t="str">
            <v>AUXILIAR ADMINISTRATIVO CODIGO 407 GRADO 18</v>
          </cell>
          <cell r="H241" t="str">
            <v>DERECHOS DE CARRERA ADMINISTRATIVA</v>
          </cell>
          <cell r="I241" t="str">
            <v>Resolución 77</v>
          </cell>
        </row>
        <row r="242">
          <cell r="A242" t="str">
            <v>ROSS MARY CRUZ ROSAS</v>
          </cell>
          <cell r="B242" t="str">
            <v>COLOMBIA</v>
          </cell>
          <cell r="C242" t="str">
            <v>BOGOTA D.C</v>
          </cell>
          <cell r="D242" t="str">
            <v>FORMACION PROFESIONAL</v>
          </cell>
          <cell r="E242">
            <v>42644</v>
          </cell>
          <cell r="F242" t="str">
            <v>9 años, 2 meses y 30 días</v>
          </cell>
          <cell r="G242" t="str">
            <v>AUXILIAR ADMINISTRATIVO CODIGO 407 GRADO 18</v>
          </cell>
          <cell r="H242" t="str">
            <v>DERECHOS DE CARRERA ADMINISTRATIVA</v>
          </cell>
          <cell r="I242" t="str">
            <v>Resolución 419</v>
          </cell>
        </row>
        <row r="243">
          <cell r="A243" t="str">
            <v>ALVARO ARTEAGA VARON</v>
          </cell>
          <cell r="B243" t="str">
            <v>COLOMBIA</v>
          </cell>
          <cell r="C243" t="str">
            <v>ESPINAL</v>
          </cell>
          <cell r="D243" t="str">
            <v>FORMACION PROFESIONAL</v>
          </cell>
          <cell r="E243">
            <v>44105</v>
          </cell>
          <cell r="F243" t="str">
            <v>5 años, 2 meses y 30 días</v>
          </cell>
          <cell r="G243" t="str">
            <v>AUXILIAR ADMINISTRATIVO CODIGO 407 GRADO 18</v>
          </cell>
          <cell r="H243" t="str">
            <v>DERECHOS DE CARRERA ADMINISTRATIVA</v>
          </cell>
          <cell r="I243" t="str">
            <v>Resolución 544</v>
          </cell>
        </row>
        <row r="244">
          <cell r="A244" t="str">
            <v>EDISON VILLANUEVA GARCIA</v>
          </cell>
          <cell r="B244" t="str">
            <v>COLOMBIA</v>
          </cell>
          <cell r="C244" t="str">
            <v>BOGOTA D.C</v>
          </cell>
          <cell r="D244" t="str">
            <v>FORMACION TECNOLOGICA</v>
          </cell>
          <cell r="E244">
            <v>44263</v>
          </cell>
          <cell r="F244" t="str">
            <v>4 años, 9 meses y 23 días</v>
          </cell>
          <cell r="G244" t="str">
            <v>AUXILIAR ADMINISTRATIVO CODIGO 407 GRADO 18</v>
          </cell>
          <cell r="H244" t="str">
            <v>DERECHOS DE CARRERA ADMINISTRATIVA</v>
          </cell>
          <cell r="I244" t="str">
            <v>Resolución 0073</v>
          </cell>
        </row>
        <row r="245">
          <cell r="A245" t="str">
            <v>CINDY CATALINA PINZON SALAZAR</v>
          </cell>
          <cell r="B245" t="str">
            <v>COLOMBIA</v>
          </cell>
          <cell r="C245" t="str">
            <v>BOGOTA D.C</v>
          </cell>
          <cell r="D245" t="str">
            <v>MEDIA VOCACIONAL</v>
          </cell>
          <cell r="E245">
            <v>44013</v>
          </cell>
          <cell r="F245" t="str">
            <v>5 años, 5 meses y 30 días</v>
          </cell>
          <cell r="G245" t="str">
            <v>AUXILIAR ADMINISTRATIVO CODIGO 407 GRADO 18</v>
          </cell>
          <cell r="H245" t="str">
            <v>DERECHOS DE CARRERA ADMINISTRATIVA</v>
          </cell>
          <cell r="I245" t="str">
            <v>Resolución 546</v>
          </cell>
        </row>
        <row r="246">
          <cell r="A246" t="str">
            <v>ALEJANDRA STHEFANIA CALVACHE</v>
          </cell>
          <cell r="B246" t="str">
            <v>COLOMBIA</v>
          </cell>
          <cell r="C246" t="str">
            <v>PASTO</v>
          </cell>
          <cell r="D246" t="str">
            <v>MEDIA VOCACIONAL</v>
          </cell>
          <cell r="E246">
            <v>44013</v>
          </cell>
          <cell r="F246" t="str">
            <v>5 años, 5 meses y 30 días</v>
          </cell>
          <cell r="G246" t="str">
            <v>AUXILIAR ADMINISTRATIVO CODIGO 407 GRADO 18</v>
          </cell>
          <cell r="H246" t="str">
            <v>DERECHOS DE CARRERA ADMINISTRATIVA</v>
          </cell>
          <cell r="I246" t="str">
            <v>Resolución 547</v>
          </cell>
        </row>
        <row r="247">
          <cell r="A247" t="str">
            <v>SANDRA MILENA LONDOÑO</v>
          </cell>
          <cell r="B247" t="str">
            <v>COLOMBIA</v>
          </cell>
          <cell r="C247" t="str">
            <v>IBAGUE</v>
          </cell>
          <cell r="D247" t="str">
            <v>MEDIA VOCACIONAL</v>
          </cell>
          <cell r="E247">
            <v>42644</v>
          </cell>
          <cell r="F247" t="str">
            <v>9 años, 2 meses y 30 días</v>
          </cell>
          <cell r="G247" t="str">
            <v>AUXILIAR ADMINISTRATIVO CODIGO 407 GRADO 18</v>
          </cell>
          <cell r="H247" t="str">
            <v>DERECHOS DE CARRERA ADMINISTRATIVA</v>
          </cell>
          <cell r="I247" t="str">
            <v>Resolución 503</v>
          </cell>
        </row>
        <row r="248">
          <cell r="A248" t="str">
            <v>SERGIO ENRIQUE SOLIS UCROS</v>
          </cell>
          <cell r="B248" t="str">
            <v>COLOMBIA</v>
          </cell>
          <cell r="C248" t="str">
            <v>BOGOTA D.C</v>
          </cell>
          <cell r="D248" t="str">
            <v>FORMACION TECNICA PROFESIONAL</v>
          </cell>
          <cell r="E248">
            <v>42644</v>
          </cell>
          <cell r="F248" t="str">
            <v>9 años, 2 meses y 30 días</v>
          </cell>
          <cell r="G248" t="str">
            <v>AUXILIAR ADMINISTRATIVO CODIGO 407 GRADO 18</v>
          </cell>
          <cell r="H248" t="str">
            <v>DERECHOS DE CARRERA ADMINISTRATIVA</v>
          </cell>
          <cell r="I248" t="str">
            <v>Resolución 512</v>
          </cell>
        </row>
        <row r="249">
          <cell r="A249" t="str">
            <v>CARLOS EDUARDO GARCIA</v>
          </cell>
          <cell r="B249" t="str">
            <v xml:space="preserve">COLOMBIA </v>
          </cell>
          <cell r="C249" t="str">
            <v>BOGOTA D.C</v>
          </cell>
          <cell r="D249" t="str">
            <v>BACHILLER</v>
          </cell>
          <cell r="E249">
            <v>45992</v>
          </cell>
          <cell r="F249" t="str">
            <v>0 años, 0 meses y 30 días</v>
          </cell>
          <cell r="G249" t="str">
            <v>AUXILIAR ADMINISTRATIVO CODIGO 407 GRADO 18</v>
          </cell>
          <cell r="H249" t="str">
            <v>PERIODO DE PRUEBA</v>
          </cell>
          <cell r="I249" t="str">
            <v>Resolución  327</v>
          </cell>
        </row>
        <row r="250">
          <cell r="A250" t="str">
            <v>SONIA ESPERANZA BEJARANO BARRETO</v>
          </cell>
          <cell r="B250" t="str">
            <v>COLOMBIA</v>
          </cell>
          <cell r="C250" t="str">
            <v xml:space="preserve"> UBALA </v>
          </cell>
          <cell r="D250" t="str">
            <v>MEDIA VOCACIONAL</v>
          </cell>
          <cell r="E250">
            <v>42644</v>
          </cell>
          <cell r="F250" t="str">
            <v>9 años, 2 meses y 30 días</v>
          </cell>
          <cell r="G250" t="str">
            <v>AUXILIAR ADMINISTRATIVO CODIGO 407 GRADO 18</v>
          </cell>
          <cell r="H250" t="str">
            <v>DERECHOS DE CARRERA ADMINISTRATIVA</v>
          </cell>
          <cell r="I250" t="str">
            <v>Resolución 528</v>
          </cell>
        </row>
        <row r="251">
          <cell r="A251" t="str">
            <v>JHONNY KABIR BOLAÑOS RAMIREZ</v>
          </cell>
          <cell r="B251" t="str">
            <v>COLOMBIA</v>
          </cell>
          <cell r="C251" t="str">
            <v>SAN JUAN DE RIOSECO</v>
          </cell>
          <cell r="D251" t="str">
            <v>FORMACION TECNOLOGICA</v>
          </cell>
          <cell r="E251">
            <v>44013</v>
          </cell>
          <cell r="F251" t="str">
            <v>5 años, 5 meses y 30 días</v>
          </cell>
          <cell r="G251" t="str">
            <v>AUXILIAR ADMINISTRATIVO CODIGO 407 GRADO 18</v>
          </cell>
          <cell r="H251" t="str">
            <v>DERECHOS DE CARRERA ADMINISTRATIVA</v>
          </cell>
          <cell r="I251" t="str">
            <v>Resolución 549</v>
          </cell>
        </row>
        <row r="252">
          <cell r="A252" t="str">
            <v>CRISTHIAN DAVID VALBUENA ABRIL</v>
          </cell>
          <cell r="B252" t="str">
            <v>COLOMBIA</v>
          </cell>
          <cell r="C252" t="str">
            <v>BOGOTA D.C</v>
          </cell>
          <cell r="D252" t="str">
            <v>FORMACION PROFESIONAL</v>
          </cell>
          <cell r="E252">
            <v>44013</v>
          </cell>
          <cell r="F252" t="str">
            <v>5 años, 5 meses y 30 días</v>
          </cell>
          <cell r="G252" t="str">
            <v>AUXILIAR ADMINISTRATIVO CODIGO 407 GRADO 18</v>
          </cell>
          <cell r="H252" t="str">
            <v>DERECHOS DE CARRERA ADMINISTRATIVA</v>
          </cell>
          <cell r="I252" t="str">
            <v>Resolución 550</v>
          </cell>
        </row>
        <row r="253">
          <cell r="A253" t="str">
            <v>ANGIE TATIANA BARRETO RODRIGUEZ</v>
          </cell>
          <cell r="B253" t="str">
            <v>COLOMBIA</v>
          </cell>
          <cell r="C253" t="str">
            <v>BOGOTA D.C</v>
          </cell>
          <cell r="D253" t="str">
            <v>CON ESPECIALIZACION</v>
          </cell>
          <cell r="E253">
            <v>44013</v>
          </cell>
          <cell r="F253" t="str">
            <v>5 años, 5 meses y 30 días</v>
          </cell>
          <cell r="G253" t="str">
            <v>AUXILIAR ADMINISTRATIVO CODIGO 407 GRADO 18</v>
          </cell>
          <cell r="H253" t="str">
            <v>DERECHOS DE CARRERA ADMINISTRATIVA</v>
          </cell>
          <cell r="I253" t="str">
            <v>Resolución 551</v>
          </cell>
        </row>
        <row r="254">
          <cell r="A254" t="str">
            <v>LUIS DARIO MESA ROJAS</v>
          </cell>
          <cell r="B254" t="str">
            <v>COLOMBIA</v>
          </cell>
          <cell r="C254" t="str">
            <v>BOGOTA D.C</v>
          </cell>
          <cell r="D254" t="str">
            <v>FORMACION PROFESIONAL</v>
          </cell>
          <cell r="E254">
            <v>44145</v>
          </cell>
          <cell r="F254" t="str">
            <v>5 años, 1 meses y 21 días</v>
          </cell>
          <cell r="G254" t="str">
            <v>AUXILIAR ADMINISTRATIVO CODIGO 407 GRADO 18</v>
          </cell>
          <cell r="H254" t="str">
            <v>DERECHOS DE CARRERA ADMINISTRATIVA</v>
          </cell>
          <cell r="I254" t="str">
            <v>Resolución 552</v>
          </cell>
        </row>
        <row r="255">
          <cell r="A255" t="str">
            <v>JENNYFER RODRIGUEZ MARTINEZ</v>
          </cell>
          <cell r="B255" t="str">
            <v>COLOMBIA</v>
          </cell>
          <cell r="C255" t="str">
            <v>BOGOTA D.C</v>
          </cell>
          <cell r="D255" t="str">
            <v>MEDIA VOCACIONAL</v>
          </cell>
          <cell r="E255">
            <v>42644</v>
          </cell>
          <cell r="F255" t="str">
            <v>9 años, 2 meses y 30 días</v>
          </cell>
          <cell r="G255" t="str">
            <v>AUXILIAR ADMINISTRATIVO CODIGO 407 GRADO 18</v>
          </cell>
          <cell r="H255" t="str">
            <v>PROVISIONAL TEMPORAL</v>
          </cell>
          <cell r="I255" t="str">
            <v>Resolución 024</v>
          </cell>
        </row>
        <row r="256">
          <cell r="A256" t="str">
            <v>JHON EDWIN RAMIREZ CALDERON</v>
          </cell>
          <cell r="B256" t="str">
            <v>COLOMBIA</v>
          </cell>
          <cell r="C256" t="str">
            <v>MANTA</v>
          </cell>
          <cell r="D256" t="str">
            <v>FORMACION TECNOLOGICA</v>
          </cell>
          <cell r="E256">
            <v>44265</v>
          </cell>
          <cell r="F256" t="str">
            <v>4 años, 9 meses y 21 días</v>
          </cell>
          <cell r="G256" t="str">
            <v>AUXILIAR ADMINISTRATIVO CODIGO 407 GRADO 18</v>
          </cell>
          <cell r="H256" t="str">
            <v>DERECHOS DE CARRERA ADMINISTRATIVA</v>
          </cell>
          <cell r="I256" t="str">
            <v>Resolución 0081</v>
          </cell>
        </row>
        <row r="257">
          <cell r="A257" t="str">
            <v>WILLIAM FERNANDO LABRADOR LINARES</v>
          </cell>
          <cell r="B257" t="str">
            <v>COLOMBIA</v>
          </cell>
          <cell r="C257" t="str">
            <v>BOGOTA D.C</v>
          </cell>
          <cell r="D257" t="str">
            <v>MEDIA VOCACIONAL</v>
          </cell>
          <cell r="E257">
            <v>42644</v>
          </cell>
          <cell r="F257" t="str">
            <v>9 años, 2 meses y 30 días</v>
          </cell>
          <cell r="G257" t="str">
            <v>AUXILIAR ADMINISTRATIVO CODIGO 407 GRADO 18</v>
          </cell>
          <cell r="H257" t="str">
            <v>DERECHOS DE CARRERA ADMINISTRATIVA</v>
          </cell>
          <cell r="I257" t="str">
            <v>Resolución 555</v>
          </cell>
        </row>
        <row r="258">
          <cell r="A258" t="str">
            <v>WILSON DAVID SANCHEZ DIAZ</v>
          </cell>
          <cell r="B258" t="str">
            <v>COLOMBIA</v>
          </cell>
          <cell r="C258" t="str">
            <v>BOGOTA D.C</v>
          </cell>
          <cell r="D258" t="str">
            <v>FORMACION TECNOLOGICA</v>
          </cell>
          <cell r="E258">
            <v>43405</v>
          </cell>
          <cell r="F258" t="str">
            <v>7 años, 1 meses y 30 días</v>
          </cell>
          <cell r="G258" t="str">
            <v>AUXILIAR ADMINISTRATIVO CODIGO 407 GRADO 18</v>
          </cell>
          <cell r="H258" t="str">
            <v>DERECHOS DE CARRERA ADMINISTRATIVA</v>
          </cell>
          <cell r="I258" t="str">
            <v>Resolución 401</v>
          </cell>
        </row>
        <row r="259">
          <cell r="A259" t="str">
            <v>XIOMARA DEL SOCORRO COMAS LONDOÑO</v>
          </cell>
          <cell r="B259" t="str">
            <v>COLOMBIA</v>
          </cell>
          <cell r="C259" t="str">
            <v xml:space="preserve"> MEDELLIN </v>
          </cell>
          <cell r="D259" t="str">
            <v>FORMACION PROFESIONAL</v>
          </cell>
          <cell r="E259">
            <v>42644</v>
          </cell>
          <cell r="F259" t="str">
            <v>9 años, 2 meses y 30 días</v>
          </cell>
          <cell r="G259" t="str">
            <v>AUXILIAR ADMINISTRATIVO CODIGO 407 GRADO 18</v>
          </cell>
          <cell r="H259" t="str">
            <v>DERECHOS DE CARRERA ADMINISTRATIVA</v>
          </cell>
          <cell r="I259" t="str">
            <v>Resolución 432</v>
          </cell>
        </row>
        <row r="260">
          <cell r="A260" t="str">
            <v>DEIVIT ISAAC PARADA HERNANDEZ</v>
          </cell>
          <cell r="B260" t="str">
            <v>COLOMBIA</v>
          </cell>
          <cell r="C260" t="str">
            <v>BOGOTA D.C</v>
          </cell>
          <cell r="D260" t="str">
            <v>FORMACION TECNICA</v>
          </cell>
          <cell r="E260">
            <v>44013</v>
          </cell>
          <cell r="F260" t="str">
            <v>5 años, 5 meses y 30 días</v>
          </cell>
          <cell r="G260" t="str">
            <v>AUXILIAR ADMINISTRATIVO CODIGO 407 GRADO 18</v>
          </cell>
          <cell r="H260" t="str">
            <v>DERECHOS DE CARRERA ADMINISTRATIVA</v>
          </cell>
          <cell r="I260" t="str">
            <v>Resolución 558</v>
          </cell>
        </row>
        <row r="261">
          <cell r="A261" t="str">
            <v>MARIA CRISTINA MORALES</v>
          </cell>
          <cell r="B261" t="str">
            <v>COLOMBIA</v>
          </cell>
          <cell r="C261" t="str">
            <v>BOGOTA D.C</v>
          </cell>
          <cell r="D261" t="str">
            <v>FORMACION PROFESIONAL</v>
          </cell>
          <cell r="E261">
            <v>44263</v>
          </cell>
          <cell r="F261" t="str">
            <v>4 años, 9 meses y 23 días</v>
          </cell>
          <cell r="G261" t="str">
            <v>AUXILIAR ADMINISTRATIVO CODIGO 407 GRADO 18</v>
          </cell>
          <cell r="H261" t="str">
            <v>DERECHOS DE CARRERA ADMINISTRATIVA</v>
          </cell>
          <cell r="I261" t="str">
            <v>Resolución 0082</v>
          </cell>
        </row>
        <row r="262">
          <cell r="A262" t="str">
            <v>YULY ANDREA BORJA BAUTISTA</v>
          </cell>
          <cell r="B262" t="str">
            <v>COLOMBIA</v>
          </cell>
          <cell r="C262" t="str">
            <v>BOGOTA D.C</v>
          </cell>
          <cell r="D262" t="str">
            <v>MEDIA VOCACIONAL</v>
          </cell>
          <cell r="E262">
            <v>44013</v>
          </cell>
          <cell r="F262" t="str">
            <v>5 años, 5 meses y 30 días</v>
          </cell>
          <cell r="G262" t="str">
            <v>AUXILIAR ADMINISTRATIVO CODIGO 407 GRADO 18</v>
          </cell>
          <cell r="H262" t="str">
            <v>DERECHOS DE CARRERA ADMINISTRATIVA</v>
          </cell>
          <cell r="I262" t="str">
            <v>Resolución 567</v>
          </cell>
        </row>
        <row r="263">
          <cell r="A263" t="str">
            <v>OSCAR GIOVANNI ROJAS BARAHONA</v>
          </cell>
          <cell r="B263" t="str">
            <v>COLOMBIA</v>
          </cell>
          <cell r="C263" t="str">
            <v>BOGOTA D.C</v>
          </cell>
          <cell r="D263" t="str">
            <v>FORMACION TECNOLOGICA</v>
          </cell>
          <cell r="E263">
            <v>44013</v>
          </cell>
          <cell r="F263" t="str">
            <v>5 años, 5 meses y 30 días</v>
          </cell>
          <cell r="G263" t="str">
            <v>AUXILIAR ADMINISTRATIVO CODIGO 407 GRADO 18</v>
          </cell>
          <cell r="H263" t="str">
            <v>DERECHOS DE CARRERA ADMINISTRATIVA</v>
          </cell>
          <cell r="I263" t="str">
            <v>Resolución 561</v>
          </cell>
        </row>
        <row r="264">
          <cell r="A264" t="str">
            <v>VIVIANA ANDREA BELTRAN HERNANDEZ</v>
          </cell>
          <cell r="B264" t="str">
            <v>COLOMBIA</v>
          </cell>
          <cell r="C264" t="str">
            <v>BOGOTA D.C</v>
          </cell>
          <cell r="D264" t="str">
            <v>FORMACION PROFESIONAL</v>
          </cell>
          <cell r="E264">
            <v>44013</v>
          </cell>
          <cell r="F264" t="str">
            <v>5 años, 5 meses y 30 días</v>
          </cell>
          <cell r="G264" t="str">
            <v>AUXILIAR ADMINISTRATIVO CODIGO 407 GRADO 18</v>
          </cell>
          <cell r="H264" t="str">
            <v>DERECHOS DE CARRERA ADMINISTRATIVA</v>
          </cell>
          <cell r="I264" t="str">
            <v>Resolución 562</v>
          </cell>
        </row>
        <row r="265">
          <cell r="A265" t="str">
            <v>CLAUDIA FERNANDA CHAVARRO FONSECA</v>
          </cell>
          <cell r="B265" t="str">
            <v>COLOMBIA</v>
          </cell>
          <cell r="C265" t="str">
            <v>BOGOTA D.C</v>
          </cell>
          <cell r="D265" t="str">
            <v>MEDIA VOCACIONAL</v>
          </cell>
          <cell r="E265">
            <v>44013</v>
          </cell>
          <cell r="F265" t="str">
            <v>5 años, 5 meses y 30 días</v>
          </cell>
          <cell r="G265" t="str">
            <v>AUXILIAR ADMINISTRATIVO CODIGO 407 GRADO 18</v>
          </cell>
          <cell r="H265" t="str">
            <v>DERECHOS DE CARRERA ADMINISTRATIVA</v>
          </cell>
          <cell r="I265" t="str">
            <v>Resolución 563</v>
          </cell>
        </row>
        <row r="266">
          <cell r="A266" t="str">
            <v>LEIDY CAROLINA SANCHEZ GIRALDO</v>
          </cell>
          <cell r="B266" t="str">
            <v>COLOMBIA</v>
          </cell>
          <cell r="C266" t="str">
            <v>BOGOTA D.C</v>
          </cell>
          <cell r="D266" t="str">
            <v>FORMACION TECNOLOGICA</v>
          </cell>
          <cell r="E266">
            <v>44013</v>
          </cell>
          <cell r="F266" t="str">
            <v>5 años, 5 meses y 30 días</v>
          </cell>
          <cell r="G266" t="str">
            <v>AUXILIAR ADMINISTRATIVO CODIGO 407 GRADO 18</v>
          </cell>
          <cell r="H266" t="str">
            <v>DERECHOS DE CARRERA ADMINISTRATIVA</v>
          </cell>
          <cell r="I266" t="str">
            <v>Resolución 564</v>
          </cell>
        </row>
        <row r="267">
          <cell r="A267" t="str">
            <v>MELISSA ANDREA MUÑOZ VANEGAS</v>
          </cell>
          <cell r="B267" t="str">
            <v>COLOMBIA</v>
          </cell>
          <cell r="C267" t="str">
            <v>BOGOTA D.C</v>
          </cell>
          <cell r="D267" t="str">
            <v>FORMACION TECNOLOGICA</v>
          </cell>
          <cell r="E267">
            <v>44053</v>
          </cell>
          <cell r="F267" t="str">
            <v>5 años, 4 meses y 21 días</v>
          </cell>
          <cell r="G267" t="str">
            <v>AUXILIAR ADMINISTRATIVO CODIGO 407 GRADO 18</v>
          </cell>
          <cell r="H267" t="str">
            <v>DERECHOS DE CARRERA ADMINISTRATIVA</v>
          </cell>
          <cell r="I267" t="str">
            <v>Resolución 565</v>
          </cell>
        </row>
        <row r="268">
          <cell r="A268" t="str">
            <v>JUAN MASIAS JAIMES JAUREGUI</v>
          </cell>
          <cell r="B268" t="str">
            <v>COLOMBIA</v>
          </cell>
          <cell r="C268" t="str">
            <v>PAMPLONA</v>
          </cell>
          <cell r="D268" t="str">
            <v>FORMACION PROFESIONAL</v>
          </cell>
          <cell r="E268">
            <v>44013</v>
          </cell>
          <cell r="F268" t="str">
            <v>5 años, 5 meses y 30 días</v>
          </cell>
          <cell r="G268" t="str">
            <v>AUXILIAR ADMINISTRATIVO CODIGO 407 GRADO 18</v>
          </cell>
          <cell r="H268" t="str">
            <v>DERECHOS DE CARRERA ADMINISTRATIVA</v>
          </cell>
          <cell r="I268" t="str">
            <v>Resolución 569</v>
          </cell>
        </row>
        <row r="269">
          <cell r="A269" t="str">
            <v>INGRID ASTRID HERNANDEZ TELLEZ</v>
          </cell>
          <cell r="B269" t="str">
            <v>COLOMBIA</v>
          </cell>
          <cell r="C269" t="str">
            <v>BOGOTA D.C</v>
          </cell>
          <cell r="D269" t="str">
            <v>FORMACION TECNOLOGICA</v>
          </cell>
          <cell r="E269">
            <v>44013</v>
          </cell>
          <cell r="F269" t="str">
            <v>5 años, 5 meses y 30 días</v>
          </cell>
          <cell r="G269" t="str">
            <v>AUXILIAR ADMINISTRATIVO CODIGO 407 GRADO 18</v>
          </cell>
          <cell r="H269" t="str">
            <v>DERECHOS DE CARRERA ADMINISTRATIVA</v>
          </cell>
          <cell r="I269" t="str">
            <v>Resolución 570</v>
          </cell>
        </row>
        <row r="270">
          <cell r="A270" t="str">
            <v>LUZ ELVIRA PEREZ CONTRERAS</v>
          </cell>
          <cell r="B270" t="str">
            <v>COLOMBIA</v>
          </cell>
          <cell r="C270" t="str">
            <v>BOGOTA D.C</v>
          </cell>
          <cell r="D270" t="str">
            <v>FORMACION TECNOLOGICA</v>
          </cell>
          <cell r="E270">
            <v>44013</v>
          </cell>
          <cell r="F270" t="str">
            <v>5 años, 5 meses y 30 días</v>
          </cell>
          <cell r="G270" t="str">
            <v>AUXILIAR ADMINISTRATIVO CODIGO 407 GRADO 18</v>
          </cell>
          <cell r="H270" t="str">
            <v>DERECHOS DE CARRERA ADMINISTRATIVA</v>
          </cell>
          <cell r="I270" t="str">
            <v>Resolución 571</v>
          </cell>
        </row>
        <row r="271">
          <cell r="A271" t="str">
            <v>LUIS FELIPE MUÑOZ CABRERA</v>
          </cell>
          <cell r="B271" t="str">
            <v>COLOMBIA</v>
          </cell>
          <cell r="C271" t="str">
            <v>BOGOTA D.C</v>
          </cell>
          <cell r="D271" t="str">
            <v>MEDIA VOCACIONAL</v>
          </cell>
          <cell r="E271">
            <v>44013</v>
          </cell>
          <cell r="F271" t="str">
            <v>5 años, 5 meses y 30 días</v>
          </cell>
          <cell r="G271" t="str">
            <v>AUXILIAR ADMINISTRATIVO CODIGO 407 GRADO 18</v>
          </cell>
          <cell r="H271" t="str">
            <v>DERECHOS DE CARRERA ADMINISTRATIVA</v>
          </cell>
          <cell r="I271" t="str">
            <v>Resolución 572</v>
          </cell>
        </row>
        <row r="272">
          <cell r="A272" t="str">
            <v>SONIA JUDITH LINARES DIAZ</v>
          </cell>
          <cell r="B272" t="str">
            <v>COLOMBIA</v>
          </cell>
          <cell r="C272" t="str">
            <v>GACHALA</v>
          </cell>
          <cell r="D272" t="str">
            <v>MEDIA VOCACIONAL</v>
          </cell>
          <cell r="E272">
            <v>44013</v>
          </cell>
          <cell r="F272" t="str">
            <v>5 años, 5 meses y 30 días</v>
          </cell>
          <cell r="G272" t="str">
            <v>AUXILIAR ADMINISTRATIVO CODIGO 407 GRADO 18</v>
          </cell>
          <cell r="H272" t="str">
            <v>DERECHOS DE CARRERA ADMINISTRATIVA</v>
          </cell>
          <cell r="I272" t="str">
            <v>Resolución 560</v>
          </cell>
        </row>
        <row r="273">
          <cell r="A273" t="str">
            <v>ELKAR TORRES BRAVO</v>
          </cell>
          <cell r="B273" t="str">
            <v>COLOMBIA</v>
          </cell>
          <cell r="C273" t="str">
            <v>VALLEDUPAR</v>
          </cell>
          <cell r="D273" t="str">
            <v>FORMACION TECNICA PROFESIONAL</v>
          </cell>
          <cell r="E273">
            <v>42644</v>
          </cell>
          <cell r="F273" t="str">
            <v>9 años, 2 meses y 30 días</v>
          </cell>
          <cell r="G273" t="str">
            <v>AUXILIAR ADMINISTRATIVO CODIGO 407 GRADO 18</v>
          </cell>
          <cell r="H273" t="str">
            <v>DERECHOS DE CARRERA ADMINISTRATIVA</v>
          </cell>
          <cell r="I273" t="str">
            <v>Resolución 417</v>
          </cell>
        </row>
        <row r="274">
          <cell r="A274" t="str">
            <v>ZARITH ROCIO NIÑO RINCON</v>
          </cell>
          <cell r="B274" t="str">
            <v>COLOMBIA</v>
          </cell>
          <cell r="C274" t="str">
            <v>NORTE DE SANTANDER- CACHIRA</v>
          </cell>
          <cell r="D274" t="str">
            <v>MEDIA VOCACIONAL</v>
          </cell>
          <cell r="E274">
            <v>42644</v>
          </cell>
          <cell r="F274" t="str">
            <v>9 años, 2 meses y 30 días</v>
          </cell>
          <cell r="G274" t="str">
            <v>AUXILIAR ADMINISTRATIVO CODIGO 407 GRADO 18</v>
          </cell>
          <cell r="H274" t="str">
            <v>DERECHOS DE CARRERA ADMINISTRATIVA</v>
          </cell>
          <cell r="I274" t="str">
            <v>Resolución 408</v>
          </cell>
        </row>
        <row r="275">
          <cell r="A275" t="str">
            <v>NAZLY GHIZED ORTIZ HERNANDEZ</v>
          </cell>
          <cell r="B275" t="str">
            <v>COLOMBIA</v>
          </cell>
          <cell r="C275" t="str">
            <v>BOGOTA D.C</v>
          </cell>
          <cell r="D275" t="str">
            <v>FORMACION TECNOLOGICA</v>
          </cell>
          <cell r="E275">
            <v>44022</v>
          </cell>
          <cell r="F275" t="str">
            <v>5 años, 5 meses y 21 días</v>
          </cell>
          <cell r="G275" t="str">
            <v>AUXILIAR ADMINISTRATIVO CODIGO 407 GRADO 18</v>
          </cell>
          <cell r="H275" t="str">
            <v>DERECHOS DE CARRERA ADMINISTRATIVA</v>
          </cell>
          <cell r="I275" t="str">
            <v>Resolución 573</v>
          </cell>
        </row>
        <row r="276">
          <cell r="A276" t="str">
            <v>FRAY EDHER DURAN LIEVANO</v>
          </cell>
          <cell r="B276" t="str">
            <v>COLOMBIA</v>
          </cell>
          <cell r="C276" t="str">
            <v>BOGOTA D.C</v>
          </cell>
          <cell r="D276" t="str">
            <v>FORMACION PROFESIONAL</v>
          </cell>
          <cell r="E276">
            <v>44292</v>
          </cell>
          <cell r="F276" t="str">
            <v>4 años, 8 meses y 25 días</v>
          </cell>
          <cell r="G276" t="str">
            <v>AUXILIAR ADMINISTRATIVO CODIGO 407 GRADO 18</v>
          </cell>
          <cell r="H276" t="str">
            <v>DERECHOS DE CARRERA ADMINISTRATIVA</v>
          </cell>
          <cell r="I276" t="str">
            <v>Resolución 0077</v>
          </cell>
        </row>
        <row r="277">
          <cell r="A277" t="str">
            <v>VIRGINIA ALEXANDRA MARTIN CARDENAS</v>
          </cell>
          <cell r="B277" t="str">
            <v>COLOMBIA</v>
          </cell>
          <cell r="C277" t="str">
            <v>BOGOTA D.C</v>
          </cell>
          <cell r="D277" t="str">
            <v>FORMACION TECNICA</v>
          </cell>
          <cell r="E277">
            <v>44078</v>
          </cell>
          <cell r="F277" t="str">
            <v>5 años, 3 meses y 27 días</v>
          </cell>
          <cell r="G277" t="str">
            <v>AUXILIAR ADMINISTRATIVO CODIGO 407 GRADO 18</v>
          </cell>
          <cell r="H277" t="str">
            <v>DERECHOS DE CARRERA ADMINISTRATIVA</v>
          </cell>
          <cell r="I277" t="str">
            <v>Resolución 521</v>
          </cell>
        </row>
        <row r="278">
          <cell r="A278" t="str">
            <v>HECTOR ALBEIRO DUSSAN MONTOYA</v>
          </cell>
          <cell r="B278" t="str">
            <v>COLOMBIA</v>
          </cell>
          <cell r="C278" t="str">
            <v>BOGOTA D.C</v>
          </cell>
          <cell r="D278" t="str">
            <v>CON MAESTRIA</v>
          </cell>
          <cell r="E278">
            <v>44263</v>
          </cell>
          <cell r="F278" t="str">
            <v>4 años, 9 meses y 23 días</v>
          </cell>
          <cell r="G278" t="str">
            <v>AUXILIAR ADMINISTRATIVO CODIGO 407 GRADO 18</v>
          </cell>
          <cell r="H278" t="str">
            <v>DERECHOS DE CARRERA ADMINISTRATIVA</v>
          </cell>
          <cell r="I278" t="str">
            <v>Resolución 0074</v>
          </cell>
        </row>
        <row r="279">
          <cell r="A279" t="str">
            <v>JORGE ANDRES BEDOYA OJEDA</v>
          </cell>
          <cell r="B279" t="str">
            <v>COLOMBIA</v>
          </cell>
          <cell r="C279" t="str">
            <v>BOGOTA D.C</v>
          </cell>
          <cell r="D279" t="str">
            <v>FORMACION TECNICA</v>
          </cell>
          <cell r="E279">
            <v>44013</v>
          </cell>
          <cell r="F279" t="str">
            <v>5 años, 5 meses y 30 días</v>
          </cell>
          <cell r="G279" t="str">
            <v>AUXILIAR ADMINISTRATIVO CODIGO 407 GRADO 18</v>
          </cell>
          <cell r="H279" t="str">
            <v>DERECHOS DE CARRERA ADMINISTRATIVA</v>
          </cell>
          <cell r="I279" t="str">
            <v>Resolución 453</v>
          </cell>
        </row>
        <row r="280">
          <cell r="A280" t="str">
            <v>ALBERTO SANCHEZ GALEANO</v>
          </cell>
          <cell r="B280" t="str">
            <v>COLOMBIA</v>
          </cell>
          <cell r="C280" t="str">
            <v>CALI (VALLE)</v>
          </cell>
          <cell r="D280" t="str">
            <v>FORMACION PROFESIONAL</v>
          </cell>
          <cell r="E280">
            <v>45356</v>
          </cell>
          <cell r="F280" t="str">
            <v>1 años, 9 meses y 26 días</v>
          </cell>
          <cell r="G280" t="str">
            <v>SUBSECRETARIO DE DESPACHO CODIGO 045 GRADO 08</v>
          </cell>
          <cell r="H280" t="str">
            <v>LIBRE NOMBRAMIENTO Y REMOCION</v>
          </cell>
          <cell r="I280" t="str">
            <v>Resolución 038</v>
          </cell>
        </row>
        <row r="281">
          <cell r="A281" t="str">
            <v>INGRID PAOLA RAMIREZ MARULANDA</v>
          </cell>
          <cell r="B281" t="str">
            <v>COLOMBIA</v>
          </cell>
          <cell r="C281" t="str">
            <v>BOGOTA D.C</v>
          </cell>
          <cell r="D281" t="str">
            <v xml:space="preserve">BACHILLER </v>
          </cell>
          <cell r="E281">
            <v>44046</v>
          </cell>
          <cell r="F281" t="str">
            <v>5 años, 4 meses y 28 días</v>
          </cell>
          <cell r="G281" t="str">
            <v>AUXILIAR ADMINISTRATIVO CODIGO 407 GRADO 27</v>
          </cell>
          <cell r="H281" t="str">
            <v>DERECHOS DE CARRERA ADMINISTRATIVA</v>
          </cell>
          <cell r="I281" t="str">
            <v>Resolución 765</v>
          </cell>
        </row>
        <row r="282">
          <cell r="A282" t="str">
            <v>EDGAR ALEJANDRO REYES LOZANO</v>
          </cell>
          <cell r="B282" t="str">
            <v>COLOMBIA</v>
          </cell>
          <cell r="C282" t="str">
            <v>BOGOTA D.C</v>
          </cell>
          <cell r="D282" t="str">
            <v>CON ESPECIALIZACION</v>
          </cell>
          <cell r="E282">
            <v>45566</v>
          </cell>
          <cell r="F282" t="str">
            <v>1 años, 2 meses y 30 días</v>
          </cell>
          <cell r="G282" t="str">
            <v>DIRECTOR TECNICO CODIGO 009 GRADO 07</v>
          </cell>
          <cell r="H282" t="str">
            <v>LIBRE NOMBRAMIENTO Y REMOCION</v>
          </cell>
          <cell r="I282" t="str">
            <v>Resolución 188</v>
          </cell>
        </row>
        <row r="283">
          <cell r="A283" t="str">
            <v>KATY MILENA MARTINEZ ORTIZ</v>
          </cell>
          <cell r="B283" t="str">
            <v>COLOMBIA</v>
          </cell>
          <cell r="C283" t="str">
            <v>SANTA MARTA</v>
          </cell>
          <cell r="D283" t="str">
            <v>FORMACION PROFESIONAL</v>
          </cell>
          <cell r="E283">
            <v>43850</v>
          </cell>
          <cell r="F283" t="str">
            <v>5 años, 11 meses y 11 días</v>
          </cell>
          <cell r="G283" t="str">
            <v>PROFESIONAL ESPECIALIZADO CODIGO 222 GRADO 24</v>
          </cell>
          <cell r="H283" t="str">
            <v>DERECHOS DE CARRERA ADMINISTRATIVA</v>
          </cell>
          <cell r="I283" t="str">
            <v>Resolución 812</v>
          </cell>
        </row>
        <row r="284">
          <cell r="A284" t="str">
            <v>LUISA FERNANDA CARBONELL GARCIA</v>
          </cell>
          <cell r="B284" t="str">
            <v>COLOMBIA</v>
          </cell>
          <cell r="C284" t="str">
            <v>BOGOTA D.C</v>
          </cell>
          <cell r="D284" t="str">
            <v>CON MAESTRIA</v>
          </cell>
          <cell r="E284">
            <v>45901</v>
          </cell>
          <cell r="F284" t="str">
            <v>0 años, 3 meses y 30 días</v>
          </cell>
          <cell r="G284" t="str">
            <v>PROFESIONAL UNIVERSITARIO CODIGO 219 GRADO 18</v>
          </cell>
          <cell r="H284" t="str">
            <v>PERIODO DE PRUEBA</v>
          </cell>
          <cell r="I284" t="str">
            <v>Resolución 289</v>
          </cell>
        </row>
        <row r="285">
          <cell r="A285" t="str">
            <v>ERIKA SANTANA HENKER</v>
          </cell>
          <cell r="B285" t="str">
            <v>COLOMBIA</v>
          </cell>
          <cell r="C285" t="str">
            <v>BOGOTA D.C</v>
          </cell>
          <cell r="D285" t="str">
            <v>FORMACION PROFESIONAL</v>
          </cell>
          <cell r="E285">
            <v>43850</v>
          </cell>
          <cell r="F285" t="str">
            <v>5 años, 11 meses y 11 días</v>
          </cell>
          <cell r="G285" t="str">
            <v>PROFESIONAL UNIVERSITARIO CODIGO 219 GRADO 15</v>
          </cell>
          <cell r="H285" t="str">
            <v>DERECHOS DE CARRERA ADMINISTRATIVA</v>
          </cell>
          <cell r="I285" t="str">
            <v>Resolución 690</v>
          </cell>
        </row>
        <row r="286">
          <cell r="A286" t="str">
            <v>HASBLEIDY BOHORQUEZ PUERTO</v>
          </cell>
          <cell r="B286" t="str">
            <v>COLOMBIA</v>
          </cell>
          <cell r="C286" t="str">
            <v>BOGOTA D.C</v>
          </cell>
          <cell r="D286" t="str">
            <v>CON MAESTRIA</v>
          </cell>
          <cell r="E286">
            <v>44774</v>
          </cell>
          <cell r="F286" t="str">
            <v>3 años, 4 meses y 30 días</v>
          </cell>
          <cell r="G286" t="str">
            <v>DIRECTOR TECNICO CODIGO 009 GRADO 07</v>
          </cell>
          <cell r="H286" t="str">
            <v>LIBRE NOMBRAMIENTO Y REMOCION</v>
          </cell>
          <cell r="I286" t="str">
            <v>Resolución 384</v>
          </cell>
        </row>
        <row r="287">
          <cell r="A287" t="str">
            <v>CLARIBEL ADLAI RAMIREZ JIMENEZ</v>
          </cell>
          <cell r="B287" t="str">
            <v>COLOMBIA</v>
          </cell>
          <cell r="C287" t="str">
            <v>BOGOTA D.C</v>
          </cell>
          <cell r="D287" t="str">
            <v>CON ESPECIALIZACION</v>
          </cell>
          <cell r="E287">
            <v>43892</v>
          </cell>
          <cell r="F287" t="str">
            <v>5 años, 9 meses y 29 días</v>
          </cell>
          <cell r="G287" t="str">
            <v>PROFESIONAL ESPECIALIZADO CODIGO 222 GRADO 24</v>
          </cell>
          <cell r="H287" t="str">
            <v>ENCARGO</v>
          </cell>
          <cell r="I287" t="str">
            <v>Resolución 689</v>
          </cell>
        </row>
        <row r="288">
          <cell r="A288" t="str">
            <v>JOSE ANTONIO TRIVIÑO ABRIL</v>
          </cell>
          <cell r="B288" t="str">
            <v>COLOMBIA</v>
          </cell>
          <cell r="C288" t="str">
            <v>BOGOTA D.C</v>
          </cell>
          <cell r="D288" t="str">
            <v>CON ESPECIALIZACION</v>
          </cell>
          <cell r="E288">
            <v>43864</v>
          </cell>
          <cell r="F288" t="str">
            <v>5 años, 10 meses y 28 días</v>
          </cell>
          <cell r="G288" t="str">
            <v>PROFESIONAL UNIVERSITARIO CODIGO 219 GRADO 18</v>
          </cell>
          <cell r="H288" t="str">
            <v>DERECHOS DE CARRERA ADMINISTRATIVA</v>
          </cell>
          <cell r="I288" t="str">
            <v>Resolución 802</v>
          </cell>
        </row>
        <row r="289">
          <cell r="A289" t="str">
            <v>ALBERTO DE JESUS CAMARGO PARDO</v>
          </cell>
          <cell r="B289" t="str">
            <v>COLOMBIA</v>
          </cell>
          <cell r="C289" t="str">
            <v xml:space="preserve"> SANTA MARTA </v>
          </cell>
          <cell r="D289" t="str">
            <v>CON ESPECIALIZACION</v>
          </cell>
          <cell r="E289">
            <v>42644</v>
          </cell>
          <cell r="F289" t="str">
            <v>9 años, 2 meses y 30 días</v>
          </cell>
          <cell r="G289" t="str">
            <v>PROFESIONAL UNIVERSITARIO CODIGO 219 GRADO 15</v>
          </cell>
          <cell r="H289" t="str">
            <v>DERECHOS DE CARRERA ADMINISTRATIVA</v>
          </cell>
          <cell r="I289" t="str">
            <v>Resolución 024</v>
          </cell>
        </row>
        <row r="290">
          <cell r="A290" t="str">
            <v>OSCAR ADOLFO ESQUIVEL CABRERA</v>
          </cell>
          <cell r="B290" t="str">
            <v>COLOMBIA</v>
          </cell>
          <cell r="C290" t="str">
            <v>NEIVA</v>
          </cell>
          <cell r="D290" t="str">
            <v>FORMACION PROFESIONAL</v>
          </cell>
          <cell r="E290">
            <v>43850</v>
          </cell>
          <cell r="F290" t="str">
            <v>5 años, 11 meses y 11 días</v>
          </cell>
          <cell r="G290" t="str">
            <v>PROFESIONAL UNIVERSITARIO CODIGO 219 GRADO 15</v>
          </cell>
          <cell r="H290" t="str">
            <v>DERECHOS DE CARRERA ADMINISTRATIVA</v>
          </cell>
          <cell r="I290" t="str">
            <v>Resolución 691</v>
          </cell>
        </row>
        <row r="291">
          <cell r="A291" t="str">
            <v>ALISON ANDREA ROJAS CRUZ</v>
          </cell>
          <cell r="B291" t="str">
            <v>COLOMBIA</v>
          </cell>
          <cell r="C291" t="str">
            <v>BOGOTA D.C</v>
          </cell>
          <cell r="D291" t="str">
            <v>CON ESPECIALIZACION</v>
          </cell>
          <cell r="E291">
            <v>43864</v>
          </cell>
          <cell r="F291" t="str">
            <v>5 años, 10 meses y 28 días</v>
          </cell>
          <cell r="G291" t="str">
            <v>PROFESIONAL UNIVERSITARIO CODIGO 219 GRADO 12</v>
          </cell>
          <cell r="H291" t="str">
            <v>DERECHOS DE CARRERA ADMINISTRATIVA</v>
          </cell>
          <cell r="I291" t="str">
            <v>Resolución 688</v>
          </cell>
        </row>
        <row r="292">
          <cell r="A292" t="str">
            <v>VIVIANA CALDERON MORA</v>
          </cell>
          <cell r="B292" t="str">
            <v>COLOMBIA</v>
          </cell>
          <cell r="C292" t="str">
            <v>BOGOTA D.C</v>
          </cell>
          <cell r="D292" t="str">
            <v>CON ESPECIALIZACION</v>
          </cell>
          <cell r="E292">
            <v>43864</v>
          </cell>
          <cell r="F292" t="str">
            <v>5 años, 10 meses y 28 días</v>
          </cell>
          <cell r="G292" t="str">
            <v>PROFESIONAL UNIVERSITARIO CODIGO 219 GRADO 12</v>
          </cell>
          <cell r="H292" t="str">
            <v>DERECHOS DE CARRERA ADMINISTRATIVA</v>
          </cell>
          <cell r="I292" t="str">
            <v>Resolución 689</v>
          </cell>
        </row>
        <row r="293">
          <cell r="A293" t="str">
            <v>NANCY CAROLINA PATARROYO ARIAS</v>
          </cell>
          <cell r="B293" t="str">
            <v>COLOMBIA</v>
          </cell>
          <cell r="C293" t="str">
            <v>BOGOTA D.C</v>
          </cell>
          <cell r="D293" t="str">
            <v>FORMACION PROFESIONAL</v>
          </cell>
          <cell r="E293">
            <v>45597</v>
          </cell>
          <cell r="F293" t="str">
            <v>1 años, 1 meses y 30 días</v>
          </cell>
          <cell r="G293" t="str">
            <v>SECRETARIO EJECUTIVO CODIGO 425 GRADO 27</v>
          </cell>
          <cell r="H293" t="str">
            <v>DERECHOS DE CARRERA ADMINISTRATIVA</v>
          </cell>
          <cell r="I293" t="str">
            <v>Resolución 339</v>
          </cell>
        </row>
        <row r="294">
          <cell r="A294" t="str">
            <v>VICTOR ANDRES ARIZA ARIZA</v>
          </cell>
          <cell r="B294" t="str">
            <v>COLOMBIA</v>
          </cell>
          <cell r="C294" t="str">
            <v>BOGOTA D.C</v>
          </cell>
          <cell r="D294" t="str">
            <v>MEDIA VOCACIONAL</v>
          </cell>
          <cell r="E294">
            <v>45965</v>
          </cell>
          <cell r="F294" t="str">
            <v>0 años, 1 meses y 27 días</v>
          </cell>
          <cell r="G294" t="str">
            <v>AUXILIAR ADMINISTRATIVO CODIGO 407 GRADO 19</v>
          </cell>
          <cell r="H294" t="str">
            <v>PERIODO DE PRUEBA</v>
          </cell>
          <cell r="I294" t="str">
            <v xml:space="preserve"> resolución No. 371</v>
          </cell>
        </row>
        <row r="295">
          <cell r="A295" t="str">
            <v>RAQUEL SOFIA BOLIVAR MEDINA</v>
          </cell>
          <cell r="B295" t="str">
            <v>COLOMBIA</v>
          </cell>
          <cell r="C295" t="str">
            <v>BOGOTA D.C</v>
          </cell>
          <cell r="D295" t="str">
            <v>CON ESPECIALIZACION</v>
          </cell>
          <cell r="E295">
            <v>44013</v>
          </cell>
          <cell r="F295" t="str">
            <v>5 años, 5 meses y 30 días</v>
          </cell>
          <cell r="G295" t="str">
            <v>PROFESIONAL ESPECIALIZADO CODIGO 222 GRADO 25</v>
          </cell>
          <cell r="H295" t="str">
            <v>ENCARGO</v>
          </cell>
          <cell r="I295" t="str">
            <v>Resolución 705</v>
          </cell>
        </row>
        <row r="296">
          <cell r="A296" t="str">
            <v>GERMAN ANTONIO QUIÑONEZ GOMEZ</v>
          </cell>
          <cell r="B296" t="str">
            <v>COLOMBIA</v>
          </cell>
          <cell r="C296" t="str">
            <v>BUCARAMANGA</v>
          </cell>
          <cell r="D296" t="str">
            <v>CON ESPECIALIZACION</v>
          </cell>
          <cell r="E296">
            <v>42644</v>
          </cell>
          <cell r="F296" t="str">
            <v>9 años, 2 meses y 30 días</v>
          </cell>
          <cell r="G296" t="str">
            <v>PROFESIONAL ESPECIALIZADO CODIGO 222 GRADO 25</v>
          </cell>
          <cell r="H296" t="str">
            <v>ENCARGO</v>
          </cell>
          <cell r="I296" t="str">
            <v>Resolución 814</v>
          </cell>
        </row>
        <row r="297">
          <cell r="A297" t="str">
            <v>MARIA MERCEDES CORDOBA BARBOSA</v>
          </cell>
          <cell r="B297" t="str">
            <v>COLOMBIA</v>
          </cell>
          <cell r="C297" t="str">
            <v>BOGOTA D.C</v>
          </cell>
          <cell r="D297" t="str">
            <v>CON ESPECIALIZACION</v>
          </cell>
          <cell r="E297">
            <v>42644</v>
          </cell>
          <cell r="F297" t="str">
            <v>9 años, 2 meses y 30 días</v>
          </cell>
          <cell r="G297" t="str">
            <v>PROFESIONAL ESPECIALIZADO CODIGO 222 GRADO 25</v>
          </cell>
          <cell r="H297" t="str">
            <v>ENCARGO</v>
          </cell>
          <cell r="I297" t="str">
            <v>Resolución 1029</v>
          </cell>
        </row>
        <row r="298">
          <cell r="A298" t="str">
            <v>JOHANNA ANDREA RATIVA MARTINEZ</v>
          </cell>
          <cell r="B298" t="str">
            <v>COLOMBIA</v>
          </cell>
          <cell r="C298" t="str">
            <v>BOGOTA D.C</v>
          </cell>
          <cell r="D298" t="str">
            <v>CON MAESTRIA</v>
          </cell>
          <cell r="E298">
            <v>44419</v>
          </cell>
          <cell r="F298" t="str">
            <v>4 años, 4 meses y 20 días</v>
          </cell>
          <cell r="G298" t="str">
            <v>PROFESIONAL ESPECIALIZADO CODIGO 222 GRADO 25</v>
          </cell>
          <cell r="H298" t="str">
            <v>ENCARGO</v>
          </cell>
          <cell r="I298" t="str">
            <v>Resolución 328</v>
          </cell>
        </row>
        <row r="299">
          <cell r="A299" t="str">
            <v>GLORIA ESPERANZA RINCON RODRIGUEZ</v>
          </cell>
          <cell r="B299" t="str">
            <v>COLOMBIA</v>
          </cell>
          <cell r="C299" t="str">
            <v>BOGOTA D.C</v>
          </cell>
          <cell r="D299" t="str">
            <v>CON ESPECIALIZACION</v>
          </cell>
          <cell r="E299">
            <v>43864</v>
          </cell>
          <cell r="F299" t="str">
            <v>5 años, 10 meses y 28 días</v>
          </cell>
          <cell r="G299" t="str">
            <v>PROFESIONAL ESPECIALIZADO CODIGO 222 GRADO 25</v>
          </cell>
          <cell r="H299" t="str">
            <v>ENCARGO</v>
          </cell>
          <cell r="I299" t="str">
            <v>Resolución 725</v>
          </cell>
        </row>
        <row r="300">
          <cell r="A300" t="str">
            <v>MARGIETTE TATIANA OCAMPO MORA</v>
          </cell>
          <cell r="B300" t="str">
            <v>COLOMBIA</v>
          </cell>
          <cell r="C300" t="str">
            <v>GUATEQUE</v>
          </cell>
          <cell r="D300" t="str">
            <v>CON ESPECIALIZACION</v>
          </cell>
          <cell r="E300">
            <v>43864</v>
          </cell>
          <cell r="F300" t="str">
            <v>5 años, 10 meses y 28 días</v>
          </cell>
          <cell r="G300" t="str">
            <v>PROFESIONAL UNIVERSITARIO CODIGO 219 GRADO 17</v>
          </cell>
          <cell r="H300" t="str">
            <v>ENCARGO</v>
          </cell>
          <cell r="I300" t="str">
            <v>Resolución 783</v>
          </cell>
        </row>
        <row r="301">
          <cell r="A301" t="str">
            <v>DIEGO LEONCIO VARGAS BARRERA</v>
          </cell>
          <cell r="B301" t="str">
            <v xml:space="preserve">COLOMBIA </v>
          </cell>
          <cell r="C301" t="str">
            <v>BOGOTA D.C</v>
          </cell>
          <cell r="D301" t="str">
            <v>PROFESIONAL</v>
          </cell>
          <cell r="E301">
            <v>45968</v>
          </cell>
          <cell r="F301" t="str">
            <v>0 años, 1 meses y 24 días</v>
          </cell>
          <cell r="G301" t="str">
            <v>PROFESIONAL UNIVERSITARIO CODIGO 219 GRADO 17</v>
          </cell>
          <cell r="H301" t="str">
            <v>EMPLEO TEMPORAL</v>
          </cell>
          <cell r="I301" t="str">
            <v xml:space="preserve"> resolución 405</v>
          </cell>
        </row>
        <row r="302">
          <cell r="A302" t="str">
            <v>DIANA CATALINA PERALTA LEON</v>
          </cell>
          <cell r="B302" t="str">
            <v>COLOMBIA</v>
          </cell>
          <cell r="C302" t="str">
            <v>BOGOTA D.C</v>
          </cell>
          <cell r="D302" t="str">
            <v>FORMACION PROFESIONAL</v>
          </cell>
          <cell r="E302">
            <v>44013</v>
          </cell>
          <cell r="F302" t="str">
            <v>5 años, 5 meses y 30 días</v>
          </cell>
          <cell r="G302" t="str">
            <v>PROFESIONAL UNIVERSITARIO CODIGO 219 GRADO 17</v>
          </cell>
          <cell r="H302" t="str">
            <v>ENCARGO</v>
          </cell>
          <cell r="I302" t="str">
            <v>Resolución 387</v>
          </cell>
        </row>
        <row r="303">
          <cell r="A303" t="str">
            <v>ERIKA ANDREA ORTEGA GUZMAN</v>
          </cell>
          <cell r="B303" t="str">
            <v>COLOMBIA</v>
          </cell>
          <cell r="C303" t="str">
            <v>BOGOTA D.C</v>
          </cell>
          <cell r="D303" t="str">
            <v>PROFESIONAL</v>
          </cell>
          <cell r="E303">
            <v>45967</v>
          </cell>
          <cell r="F303" t="str">
            <v>0 años, 1 meses y 25 días</v>
          </cell>
          <cell r="G303" t="str">
            <v>PROFESIONAL UNIVERSITARIO CODIGO 219 GRADO 17</v>
          </cell>
          <cell r="H303" t="str">
            <v>EMPLEO TEMPORAL</v>
          </cell>
          <cell r="I303" t="str">
            <v xml:space="preserve"> resolución 405</v>
          </cell>
        </row>
        <row r="304">
          <cell r="A304" t="str">
            <v>MILTON FABIAN PINZON</v>
          </cell>
          <cell r="B304" t="str">
            <v>COLOMBIA</v>
          </cell>
          <cell r="C304" t="str">
            <v>BOGOTA D.C</v>
          </cell>
          <cell r="D304" t="str">
            <v>PROFESIONAL</v>
          </cell>
          <cell r="E304">
            <v>45968</v>
          </cell>
          <cell r="F304" t="str">
            <v>0 años, 1 meses y 24 días</v>
          </cell>
          <cell r="G304" t="str">
            <v>PROFESIONAL UNIVERSITARIO CODIGO 219 GRADO 17</v>
          </cell>
          <cell r="H304" t="str">
            <v>EMPLEO TEMPORAL</v>
          </cell>
          <cell r="I304" t="str">
            <v xml:space="preserve"> resolución 405</v>
          </cell>
        </row>
        <row r="305">
          <cell r="A305" t="str">
            <v>ZONIA CARO PULIDO</v>
          </cell>
          <cell r="B305" t="str">
            <v>COLOMBIA</v>
          </cell>
          <cell r="C305" t="str">
            <v>SOGAMOSO</v>
          </cell>
          <cell r="D305" t="str">
            <v>PROFESIONAL</v>
          </cell>
          <cell r="E305">
            <v>45968</v>
          </cell>
          <cell r="F305" t="str">
            <v>0 años, 1 meses y 24 días</v>
          </cell>
          <cell r="G305" t="str">
            <v>PROFESIONAL UNIVERSITARIO CODIGO 219 GRADO 17</v>
          </cell>
          <cell r="H305" t="str">
            <v>EMPLEO TEMPORAL</v>
          </cell>
          <cell r="I305" t="str">
            <v>Resolución 413</v>
          </cell>
        </row>
        <row r="306">
          <cell r="A306" t="str">
            <v>SERGIO IVAN QUIJANO LA ROTTA</v>
          </cell>
          <cell r="B306" t="str">
            <v>COLOMBIA</v>
          </cell>
          <cell r="C306" t="str">
            <v>CUCUTA</v>
          </cell>
          <cell r="D306" t="str">
            <v>CON ESPECIALIZACION</v>
          </cell>
          <cell r="E306">
            <v>43850</v>
          </cell>
          <cell r="F306" t="str">
            <v>5 años, 11 meses y 11 días</v>
          </cell>
          <cell r="G306" t="str">
            <v>PROFESIONAL UNIVERSITARIO CODIGO 219 GRADO 17</v>
          </cell>
          <cell r="H306" t="str">
            <v>ENCARGO</v>
          </cell>
          <cell r="I306" t="str">
            <v>Resolución 743</v>
          </cell>
        </row>
        <row r="307">
          <cell r="A307" t="str">
            <v>CLAUDIA MILENA FARFAN AYERBE</v>
          </cell>
          <cell r="B307" t="str">
            <v>COLOMBIA</v>
          </cell>
          <cell r="C307" t="str">
            <v>NEIVA</v>
          </cell>
          <cell r="D307" t="str">
            <v>FORMACION PROFESIONAL</v>
          </cell>
          <cell r="E307">
            <v>44013</v>
          </cell>
          <cell r="F307" t="str">
            <v>5 años, 5 meses y 30 días</v>
          </cell>
          <cell r="G307" t="str">
            <v>PROFESIONAL UNIVERSITARIO CODIGO 219 GRADO 17</v>
          </cell>
          <cell r="H307" t="str">
            <v>ENCARGO</v>
          </cell>
          <cell r="I307" t="str">
            <v>Resolución 520</v>
          </cell>
        </row>
        <row r="308">
          <cell r="A308" t="str">
            <v>MONICA JULIETH JAIMES MARTINEZ</v>
          </cell>
          <cell r="B308" t="str">
            <v>COLOMBIA</v>
          </cell>
          <cell r="C308" t="str">
            <v>CUCUTA</v>
          </cell>
          <cell r="D308" t="str">
            <v>CON ESPECIALIZACION</v>
          </cell>
          <cell r="E308">
            <v>43892</v>
          </cell>
          <cell r="F308" t="str">
            <v>5 años, 9 meses y 29 días</v>
          </cell>
          <cell r="G308" t="str">
            <v>PROFESIONAL UNIVERSITARIO CODIGO 219 GRADO 17</v>
          </cell>
          <cell r="H308" t="str">
            <v>ENCARGO</v>
          </cell>
          <cell r="I308" t="str">
            <v>Resolución 673</v>
          </cell>
        </row>
        <row r="309">
          <cell r="A309" t="str">
            <v>LIZETH GERALDINE RIOS PINEDA</v>
          </cell>
          <cell r="B309" t="str">
            <v>COLOMBIA</v>
          </cell>
          <cell r="C309" t="str">
            <v>BOGOTA D.C</v>
          </cell>
          <cell r="D309" t="str">
            <v>FORMACION PROFESIONAL</v>
          </cell>
          <cell r="E309">
            <v>44938</v>
          </cell>
          <cell r="F309" t="str">
            <v>2 años, 11 meses y 19 días</v>
          </cell>
          <cell r="G309" t="str">
            <v>PROFESIONAL UNIVERSITARIO CODIGO 219 GRADO 05</v>
          </cell>
          <cell r="H309" t="str">
            <v>ENCARGO</v>
          </cell>
          <cell r="I309" t="str">
            <v>Resolución 00669</v>
          </cell>
        </row>
        <row r="310">
          <cell r="A310" t="str">
            <v>LEIXI KARINA RUBIO GONZALEZ</v>
          </cell>
          <cell r="B310" t="str">
            <v>COLOMBIA</v>
          </cell>
          <cell r="C310" t="str">
            <v>SAMACA</v>
          </cell>
          <cell r="D310" t="str">
            <v>CON ESPECIALIZACION</v>
          </cell>
          <cell r="E310">
            <v>43963</v>
          </cell>
          <cell r="F310" t="str">
            <v>5 años, 7 meses y 19 días</v>
          </cell>
          <cell r="G310" t="str">
            <v>PROFESIONAL UNIVERSITARIO CODIGO 219 GRADO 05</v>
          </cell>
          <cell r="H310" t="str">
            <v>ENCARGO</v>
          </cell>
          <cell r="I310" t="str">
            <v>Resolución 712</v>
          </cell>
        </row>
        <row r="311">
          <cell r="A311" t="str">
            <v>BRAYAN FABIAN PALACIO RICARDO</v>
          </cell>
          <cell r="B311" t="str">
            <v>COLOMBIA</v>
          </cell>
          <cell r="C311" t="str">
            <v>BOGOTA D.C</v>
          </cell>
          <cell r="D311" t="str">
            <v>CON ESPECIALIZACION</v>
          </cell>
          <cell r="E311">
            <v>44743</v>
          </cell>
          <cell r="F311" t="str">
            <v>3 años, 5 meses y 30 días</v>
          </cell>
          <cell r="G311" t="str">
            <v>PROFESIONAL UNIVERSITARIO CODIGO 219 GRADO 05</v>
          </cell>
          <cell r="H311" t="str">
            <v>ENCARGO</v>
          </cell>
          <cell r="I311" t="str">
            <v>Resolución 0269</v>
          </cell>
        </row>
        <row r="312">
          <cell r="A312" t="str">
            <v>GLORIA ESPERANZA ARIAS</v>
          </cell>
          <cell r="B312" t="str">
            <v>COLOMBIA</v>
          </cell>
          <cell r="C312" t="str">
            <v>BOGOTA D.C</v>
          </cell>
          <cell r="D312" t="str">
            <v>CON ESPECIALIZACION</v>
          </cell>
          <cell r="E312">
            <v>42644</v>
          </cell>
          <cell r="F312" t="str">
            <v>9 años, 2 meses y 30 días</v>
          </cell>
          <cell r="G312" t="str">
            <v>PROFESIONAL UNIVERSITARIO CODIGO 219 GRADO 05</v>
          </cell>
          <cell r="H312" t="str">
            <v>ENCARGO</v>
          </cell>
          <cell r="I312" t="str">
            <v>Resolución 024</v>
          </cell>
        </row>
        <row r="313">
          <cell r="A313" t="str">
            <v>YENNY PAOLA QUIÑONES TORRES</v>
          </cell>
          <cell r="B313" t="str">
            <v>COLOMBIA</v>
          </cell>
          <cell r="C313" t="str">
            <v>BOGOTA D.C</v>
          </cell>
          <cell r="D313" t="str">
            <v>CON ESPECIALIZACION</v>
          </cell>
          <cell r="E313">
            <v>44013</v>
          </cell>
          <cell r="F313" t="str">
            <v>5 años, 5 meses y 30 días</v>
          </cell>
          <cell r="G313" t="str">
            <v>TECNICO OPERATIVO CODIGO 314 GRADO 13</v>
          </cell>
          <cell r="H313" t="str">
            <v>ENCARGO</v>
          </cell>
          <cell r="I313" t="str">
            <v>Resolución 527</v>
          </cell>
        </row>
        <row r="314">
          <cell r="A314" t="str">
            <v>JESSICA TATIANA MALDONADO MENDIETA</v>
          </cell>
          <cell r="B314" t="str">
            <v>COLOMBIA</v>
          </cell>
          <cell r="C314" t="str">
            <v>BOGOTA D.C</v>
          </cell>
          <cell r="D314" t="str">
            <v>FORMACION TECNOLOGICA</v>
          </cell>
          <cell r="E314">
            <v>44015</v>
          </cell>
          <cell r="F314" t="str">
            <v>5 años, 5 meses y 28 días</v>
          </cell>
          <cell r="G314" t="str">
            <v>TECNICO OPERATIVO CODIGO 314 GRADO 13</v>
          </cell>
          <cell r="H314" t="str">
            <v>ENCARGO</v>
          </cell>
          <cell r="I314" t="str">
            <v>Resolución 534</v>
          </cell>
        </row>
        <row r="315">
          <cell r="A315" t="str">
            <v>JOHN JAIRO CASTRO LEON</v>
          </cell>
          <cell r="B315" t="str">
            <v>COLOMBIA</v>
          </cell>
          <cell r="C315" t="str">
            <v>BOGOTA D.C</v>
          </cell>
          <cell r="D315" t="str">
            <v>CON ESPECIALIZACION</v>
          </cell>
          <cell r="E315">
            <v>44013</v>
          </cell>
          <cell r="F315" t="str">
            <v>5 años, 5 meses y 30 días</v>
          </cell>
          <cell r="G315" t="str">
            <v>TECNICO OPERATIVO CODIGO 314 GRADO 13</v>
          </cell>
          <cell r="H315" t="str">
            <v>ENCARGO</v>
          </cell>
          <cell r="I315" t="str">
            <v>Resolución 386</v>
          </cell>
        </row>
        <row r="316">
          <cell r="A316" t="str">
            <v>SANDRA LILIANA CORTES ESCOBAR</v>
          </cell>
          <cell r="B316" t="str">
            <v>COLOMBIA</v>
          </cell>
          <cell r="C316" t="str">
            <v>BOGOTA D.C</v>
          </cell>
          <cell r="D316" t="str">
            <v>FORMACION PROFESIONAL</v>
          </cell>
          <cell r="E316">
            <v>42644</v>
          </cell>
          <cell r="F316" t="str">
            <v>9 años, 2 meses y 30 días</v>
          </cell>
          <cell r="G316" t="str">
            <v>TECNICO OPERATIVO CODIGO 314 GRADO 13</v>
          </cell>
          <cell r="H316" t="str">
            <v>ENCARGO</v>
          </cell>
          <cell r="I316" t="str">
            <v>Resolución 471</v>
          </cell>
        </row>
        <row r="317">
          <cell r="A317" t="str">
            <v>JONATHAN VARGAS USAQUEN</v>
          </cell>
          <cell r="B317" t="str">
            <v>COLOMBIA</v>
          </cell>
          <cell r="C317" t="str">
            <v>TABIO</v>
          </cell>
          <cell r="D317" t="str">
            <v>TÉCNICO</v>
          </cell>
          <cell r="E317">
            <v>45968</v>
          </cell>
          <cell r="F317" t="str">
            <v>0 años, 1 meses y 24 días</v>
          </cell>
          <cell r="G317" t="str">
            <v>TECNICO OPERATIVO CODIGO 314 GRADO 13</v>
          </cell>
          <cell r="H317" t="str">
            <v>EMPLEO TEMPORAL</v>
          </cell>
          <cell r="I317" t="str">
            <v xml:space="preserve"> Resolución 408 </v>
          </cell>
        </row>
        <row r="318">
          <cell r="A318" t="str">
            <v>JUAN FELIPE GALINDO CAMARGO</v>
          </cell>
          <cell r="B318" t="str">
            <v>COLOMBIA</v>
          </cell>
          <cell r="C318" t="str">
            <v>BOGOTA D.C</v>
          </cell>
          <cell r="D318" t="str">
            <v>TÉCNICO</v>
          </cell>
          <cell r="E318">
            <v>45968</v>
          </cell>
          <cell r="F318" t="str">
            <v>0 años, 1 meses y 24 días</v>
          </cell>
          <cell r="G318" t="str">
            <v>TECNICO OPERATIVO CODIGO 314 GRADO 13</v>
          </cell>
          <cell r="H318" t="str">
            <v>EMPLEO TEMPORAL</v>
          </cell>
          <cell r="I318" t="str">
            <v xml:space="preserve"> Resolución 408 </v>
          </cell>
        </row>
        <row r="319">
          <cell r="A319" t="str">
            <v>EDWIN FERNANDO RODRIGUEZ CAIMITO</v>
          </cell>
          <cell r="B319" t="str">
            <v>COLOMBIA</v>
          </cell>
          <cell r="C319" t="str">
            <v>BOGOTA D.C</v>
          </cell>
          <cell r="D319" t="str">
            <v>TÉCNICO</v>
          </cell>
          <cell r="E319">
            <v>45968</v>
          </cell>
          <cell r="F319" t="str">
            <v>0 años, 1 meses y 24 días</v>
          </cell>
          <cell r="G319" t="str">
            <v>TECNICO OPERATIVO CODIGO 314 GRADO 13</v>
          </cell>
          <cell r="H319" t="str">
            <v>EMPLEO TEMPORAL</v>
          </cell>
          <cell r="I319" t="str">
            <v xml:space="preserve"> Resolución 408 </v>
          </cell>
        </row>
        <row r="320">
          <cell r="A320" t="str">
            <v>CARLOS ARTURO GUERRERO SALAS</v>
          </cell>
          <cell r="B320" t="str">
            <v>COLOMBIA</v>
          </cell>
          <cell r="C320" t="str">
            <v>BOGOTA D.C</v>
          </cell>
          <cell r="D320" t="str">
            <v>TÉCNICO</v>
          </cell>
          <cell r="E320">
            <v>45968</v>
          </cell>
          <cell r="F320" t="str">
            <v>0 años, 1 meses y 24 días</v>
          </cell>
          <cell r="G320" t="str">
            <v>TECNICO OPERATIVO CODIGO 314 GRADO 13</v>
          </cell>
          <cell r="H320" t="str">
            <v>EMPLEO TEMPORAL</v>
          </cell>
          <cell r="I320" t="str">
            <v xml:space="preserve"> Resolución 408 </v>
          </cell>
        </row>
        <row r="321">
          <cell r="A321" t="str">
            <v>JORGE EDUARDO VARGAS VALLEJO</v>
          </cell>
          <cell r="B321" t="str">
            <v>COLOMBIA</v>
          </cell>
          <cell r="C321" t="str">
            <v>BOGOTA D.C</v>
          </cell>
          <cell r="D321" t="str">
            <v>TÉCNICO</v>
          </cell>
          <cell r="E321">
            <v>45968</v>
          </cell>
          <cell r="F321" t="str">
            <v>0 años, 1 meses y 24 días</v>
          </cell>
          <cell r="G321" t="str">
            <v>TECNICO OPERATIVO CODIGO 314 GRADO 13</v>
          </cell>
          <cell r="H321" t="str">
            <v>EMPLEO TEMPORAL</v>
          </cell>
          <cell r="I321" t="str">
            <v xml:space="preserve"> Resolución 408 </v>
          </cell>
        </row>
        <row r="322">
          <cell r="A322" t="str">
            <v>CAMILO ANDRES LOMBANA GONZALEZ</v>
          </cell>
          <cell r="B322" t="str">
            <v>COLOMBIA</v>
          </cell>
          <cell r="C322" t="str">
            <v>BOGOTA D.C</v>
          </cell>
          <cell r="D322" t="str">
            <v>TÉCNICO</v>
          </cell>
          <cell r="E322">
            <v>45968</v>
          </cell>
          <cell r="F322" t="str">
            <v>0 años, 1 meses y 24 días</v>
          </cell>
          <cell r="G322" t="str">
            <v>TECNICO OPERATIVO CODIGO 314 GRADO 13</v>
          </cell>
          <cell r="H322" t="str">
            <v>EMPLEO TEMPORAL</v>
          </cell>
          <cell r="I322" t="str">
            <v xml:space="preserve"> Resolución 408 </v>
          </cell>
        </row>
        <row r="323">
          <cell r="A323" t="str">
            <v>LAURA MARCELA SANCHEZ REDONDO</v>
          </cell>
          <cell r="B323" t="str">
            <v>COLOMBIA</v>
          </cell>
          <cell r="C323" t="str">
            <v>BOGOTA D.C</v>
          </cell>
          <cell r="D323" t="str">
            <v>TÉCNICO</v>
          </cell>
          <cell r="E323">
            <v>45968</v>
          </cell>
          <cell r="F323" t="str">
            <v>0 años, 1 meses y 24 días</v>
          </cell>
          <cell r="G323" t="str">
            <v>TECNICO OPERATIVO CODIGO 314 GRADO 13</v>
          </cell>
          <cell r="H323" t="str">
            <v>EMPLEO TEMPORAL</v>
          </cell>
          <cell r="I323" t="str">
            <v xml:space="preserve"> Resolución 408 </v>
          </cell>
        </row>
        <row r="324">
          <cell r="A324" t="str">
            <v>DIANA PATRICIA ESPINOSA GAMBOA</v>
          </cell>
          <cell r="B324" t="str">
            <v>COLOMBIA</v>
          </cell>
          <cell r="C324" t="str">
            <v>PAMPLONA</v>
          </cell>
          <cell r="D324" t="str">
            <v>TÉCNICO</v>
          </cell>
          <cell r="E324">
            <v>45968</v>
          </cell>
          <cell r="F324" t="str">
            <v>0 años, 1 meses y 24 días</v>
          </cell>
          <cell r="G324" t="str">
            <v>TECNICO OPERATIVO CODIGO 314 GRADO 13</v>
          </cell>
          <cell r="H324" t="str">
            <v>EMPLEO TEMPORAL</v>
          </cell>
          <cell r="I324" t="str">
            <v xml:space="preserve"> Resolución 408 </v>
          </cell>
        </row>
        <row r="325">
          <cell r="A325" t="str">
            <v>LAURA MICHEL LUQUE CASTRO</v>
          </cell>
          <cell r="B325" t="str">
            <v>COLOMBIA</v>
          </cell>
          <cell r="C325" t="str">
            <v>BOGOTA D.C</v>
          </cell>
          <cell r="D325" t="str">
            <v>TÉCNICO</v>
          </cell>
          <cell r="E325">
            <v>45968</v>
          </cell>
          <cell r="F325" t="str">
            <v>0 años, 1 meses y 24 días</v>
          </cell>
          <cell r="G325" t="str">
            <v>TECNICO OPERATIVO CODIGO 314 GRADO 13</v>
          </cell>
          <cell r="H325" t="str">
            <v>EMPLEO TEMPORAL</v>
          </cell>
          <cell r="I325" t="str">
            <v xml:space="preserve"> Resolución 408 </v>
          </cell>
        </row>
        <row r="326">
          <cell r="A326" t="str">
            <v>JHONNY ALENYIS BARON ORJUELA</v>
          </cell>
          <cell r="B326" t="str">
            <v>COLOMBIA</v>
          </cell>
          <cell r="C326" t="str">
            <v>BOGOTA D.C</v>
          </cell>
          <cell r="D326" t="str">
            <v>TÉCNICO</v>
          </cell>
          <cell r="E326">
            <v>45968</v>
          </cell>
          <cell r="F326" t="str">
            <v>0 años, 1 meses y 24 días</v>
          </cell>
          <cell r="G326" t="str">
            <v>TECNICO OPERATIVO CODIGO 314 GRADO 13</v>
          </cell>
          <cell r="H326" t="str">
            <v>EMPLEO TEMPORAL</v>
          </cell>
          <cell r="I326" t="str">
            <v xml:space="preserve"> Resolución 408 </v>
          </cell>
        </row>
        <row r="327">
          <cell r="A327" t="str">
            <v>YENNI CAROLINA DIAZ NAVARRO</v>
          </cell>
          <cell r="B327" t="str">
            <v>COLOMBIA</v>
          </cell>
          <cell r="C327" t="str">
            <v>BOGOTA D.C</v>
          </cell>
          <cell r="D327" t="str">
            <v>TÉCNICO</v>
          </cell>
          <cell r="E327">
            <v>45968</v>
          </cell>
          <cell r="F327" t="str">
            <v>0 años, 1 meses y 24 días</v>
          </cell>
          <cell r="G327" t="str">
            <v>TECNICO OPERATIVO CODIGO 314 GRADO 13</v>
          </cell>
          <cell r="H327" t="str">
            <v>EMPLEO TEMPORAL</v>
          </cell>
          <cell r="I327" t="str">
            <v xml:space="preserve"> Resolución 408 </v>
          </cell>
        </row>
        <row r="328">
          <cell r="A328" t="str">
            <v>LUISA FERNANDA QUINTERO PARRA</v>
          </cell>
          <cell r="B328" t="str">
            <v>COLOMBIA</v>
          </cell>
          <cell r="C328" t="str">
            <v>HERVEO (TOLIMA)</v>
          </cell>
          <cell r="D328" t="str">
            <v>TÉCNICO</v>
          </cell>
          <cell r="E328">
            <v>45968</v>
          </cell>
          <cell r="F328" t="str">
            <v>0 años, 1 meses y 24 días</v>
          </cell>
          <cell r="G328" t="str">
            <v>TECNICO OPERATIVO CODIGO 314 GRADO 13</v>
          </cell>
          <cell r="H328" t="str">
            <v>EMPLEO TEMPORAL</v>
          </cell>
          <cell r="I328" t="str">
            <v xml:space="preserve"> Resolución 408 </v>
          </cell>
        </row>
        <row r="329">
          <cell r="A329" t="str">
            <v>SANDRA PATRICIA PEÑA RIVERA</v>
          </cell>
          <cell r="B329" t="str">
            <v>COLOMBIA</v>
          </cell>
          <cell r="C329" t="str">
            <v>BOGOTA D.C</v>
          </cell>
          <cell r="D329" t="str">
            <v>TÉCNICO</v>
          </cell>
          <cell r="E329">
            <v>45968</v>
          </cell>
          <cell r="F329" t="str">
            <v>0 años, 1 meses y 24 días</v>
          </cell>
          <cell r="G329" t="str">
            <v>TECNICO OPERATIVO CODIGO 314 GRADO 13</v>
          </cell>
          <cell r="H329" t="str">
            <v>EMPLEO TEMPORAL</v>
          </cell>
          <cell r="I329" t="str">
            <v xml:space="preserve"> Resolución 408 </v>
          </cell>
        </row>
        <row r="330">
          <cell r="A330" t="str">
            <v>DANIELA VARGAS DURAN</v>
          </cell>
          <cell r="B330" t="str">
            <v>COLOMBIA</v>
          </cell>
          <cell r="C330" t="str">
            <v>BOGOTA D.C</v>
          </cell>
          <cell r="D330" t="str">
            <v>TÉCNICO</v>
          </cell>
          <cell r="E330">
            <v>45968</v>
          </cell>
          <cell r="F330" t="str">
            <v>0 años, 1 meses y 24 días</v>
          </cell>
          <cell r="G330" t="str">
            <v>TECNICO OPERATIVO CODIGO 314 GRADO 13</v>
          </cell>
          <cell r="H330" t="str">
            <v>EMPLEO TEMPORAL</v>
          </cell>
          <cell r="I330" t="str">
            <v xml:space="preserve"> Resolución 408 </v>
          </cell>
        </row>
        <row r="331">
          <cell r="A331" t="str">
            <v>JUAN DAVID MESA PEÑA</v>
          </cell>
          <cell r="B331" t="str">
            <v>COLOMBIA</v>
          </cell>
          <cell r="C331" t="str">
            <v>BOGOTA D.C</v>
          </cell>
          <cell r="D331" t="str">
            <v>TÉCNICO</v>
          </cell>
          <cell r="E331">
            <v>45968</v>
          </cell>
          <cell r="F331" t="str">
            <v>0 años, 1 meses y 24 días</v>
          </cell>
          <cell r="G331" t="str">
            <v>TECNICO OPERATIVO CODIGO 314 GRADO 13</v>
          </cell>
          <cell r="H331" t="str">
            <v>EMPLEO TEMPORAL</v>
          </cell>
          <cell r="I331" t="str">
            <v xml:space="preserve"> Resolución 408 </v>
          </cell>
        </row>
        <row r="332">
          <cell r="A332" t="str">
            <v>KEVIN LUIS PEREZ BETIN</v>
          </cell>
          <cell r="B332" t="str">
            <v>COLOMBIA</v>
          </cell>
          <cell r="C332" t="str">
            <v>SINCELEJO</v>
          </cell>
          <cell r="D332" t="str">
            <v>TÉCNICO</v>
          </cell>
          <cell r="E332">
            <v>45968</v>
          </cell>
          <cell r="F332" t="str">
            <v>0 años, 1 meses y 24 días</v>
          </cell>
          <cell r="G332" t="str">
            <v>TECNICO OPERATIVO CODIGO 314 GRADO 13</v>
          </cell>
          <cell r="H332" t="str">
            <v>EMPLEO TEMPORAL</v>
          </cell>
          <cell r="I332" t="str">
            <v xml:space="preserve"> Resolución 408 </v>
          </cell>
        </row>
        <row r="333">
          <cell r="A333" t="str">
            <v>NEIDY YURANI VALENCIA AMAYA</v>
          </cell>
          <cell r="B333" t="str">
            <v xml:space="preserve">COLOMBIA </v>
          </cell>
          <cell r="C333" t="str">
            <v>BOGOTA D.C</v>
          </cell>
          <cell r="D333" t="str">
            <v>TÉCNICO</v>
          </cell>
          <cell r="E333">
            <v>45968</v>
          </cell>
          <cell r="F333" t="str">
            <v>0 años, 1 meses y 24 días</v>
          </cell>
          <cell r="G333" t="str">
            <v>TECNICO OPERATIVO CODIGO 314 GRADO 13</v>
          </cell>
          <cell r="H333" t="str">
            <v>EMPLEO TEMPORAL</v>
          </cell>
          <cell r="I333" t="str">
            <v xml:space="preserve"> Resolución 408 </v>
          </cell>
        </row>
        <row r="334">
          <cell r="A334" t="str">
            <v>NUBIA DIAZ GARCIA</v>
          </cell>
          <cell r="B334" t="str">
            <v>COLOMBIA</v>
          </cell>
          <cell r="C334" t="str">
            <v>BOGOTA D.C</v>
          </cell>
          <cell r="D334" t="str">
            <v>FORMACION TECNICA PROFESIONAL</v>
          </cell>
          <cell r="E334">
            <v>43864</v>
          </cell>
          <cell r="F334" t="str">
            <v>5 años, 10 meses y 28 días</v>
          </cell>
          <cell r="G334" t="str">
            <v>AUXILIAR ADMINISTRATIVO CODIGO 407 GRADO 15</v>
          </cell>
          <cell r="H334" t="str">
            <v>ENCARGO</v>
          </cell>
          <cell r="I334" t="str">
            <v>Resolución 667</v>
          </cell>
        </row>
        <row r="335">
          <cell r="A335" t="str">
            <v>OSCAR OBANDO SIERRA</v>
          </cell>
          <cell r="B335" t="str">
            <v>COLOMBIA</v>
          </cell>
          <cell r="C335" t="str">
            <v>BOGOTA D.C</v>
          </cell>
          <cell r="D335" t="str">
            <v xml:space="preserve">BACHILLER </v>
          </cell>
          <cell r="E335">
            <v>45967</v>
          </cell>
          <cell r="F335" t="str">
            <v>0 años, 1 meses y 25 días</v>
          </cell>
          <cell r="G335" t="str">
            <v>AUXILIAR ADMINISTRATIVO CODIGO 407 GRADO 10</v>
          </cell>
          <cell r="H335" t="str">
            <v>EMPLEO TEMPORAL</v>
          </cell>
          <cell r="I335" t="str">
            <v>Resolución 405</v>
          </cell>
        </row>
        <row r="336">
          <cell r="A336" t="str">
            <v>FREDDY ALEJANDRO QUINTERO</v>
          </cell>
          <cell r="B336" t="str">
            <v>COLOMBIA</v>
          </cell>
          <cell r="C336" t="str">
            <v>BOGOTA D.C</v>
          </cell>
          <cell r="D336" t="str">
            <v xml:space="preserve">BACHILLER </v>
          </cell>
          <cell r="E336">
            <v>45967</v>
          </cell>
          <cell r="F336" t="str">
            <v>0 años, 1 meses y 25 días</v>
          </cell>
          <cell r="G336" t="str">
            <v>AUXILIAR ADMINISTRATIVO CODIGO 407 GRADO 10</v>
          </cell>
          <cell r="H336" t="str">
            <v>EMPLEO TEMPORAL</v>
          </cell>
          <cell r="I336" t="str">
            <v>Resolución 405</v>
          </cell>
        </row>
        <row r="337">
          <cell r="A337" t="str">
            <v>CARLOS ANDRES SOTO YALI</v>
          </cell>
          <cell r="B337" t="str">
            <v>COLOMBIA</v>
          </cell>
          <cell r="C337" t="str">
            <v>BARRANQUILLA</v>
          </cell>
          <cell r="D337" t="str">
            <v xml:space="preserve">BACHILLER </v>
          </cell>
          <cell r="E337">
            <v>45967</v>
          </cell>
          <cell r="F337" t="str">
            <v>0 años, 1 meses y 25 días</v>
          </cell>
          <cell r="G337" t="str">
            <v>AUXILIAR ADMINISTRATIVO CODIGO 407 GRADO 10</v>
          </cell>
          <cell r="H337" t="str">
            <v>EMPLEO TEMPORAL</v>
          </cell>
          <cell r="I337" t="str">
            <v>Resolución 405</v>
          </cell>
        </row>
        <row r="338">
          <cell r="A338" t="str">
            <v>ADRIANA PAOLA DIAZ CHAVEZ</v>
          </cell>
          <cell r="B338" t="str">
            <v>COLOMBIA</v>
          </cell>
          <cell r="C338" t="str">
            <v>BOGOTA D.C</v>
          </cell>
          <cell r="D338" t="str">
            <v xml:space="preserve">BACHILLER </v>
          </cell>
          <cell r="E338">
            <v>45967</v>
          </cell>
          <cell r="F338" t="str">
            <v>0 años, 1 meses y 25 días</v>
          </cell>
          <cell r="G338" t="str">
            <v>AUXILIAR ADMINISTRATIVO CODIGO 407 GRADO 10</v>
          </cell>
          <cell r="H338" t="str">
            <v>EMPLEO TEMPORAL</v>
          </cell>
          <cell r="I338" t="str">
            <v>Resolución 405</v>
          </cell>
        </row>
        <row r="339">
          <cell r="A339" t="str">
            <v>VALERY GUIO HURTADO</v>
          </cell>
          <cell r="B339" t="str">
            <v>COLOMBIA</v>
          </cell>
          <cell r="C339" t="str">
            <v>BOGOTA D.C</v>
          </cell>
          <cell r="D339" t="str">
            <v xml:space="preserve">BACHILLER </v>
          </cell>
          <cell r="E339">
            <v>45967</v>
          </cell>
          <cell r="F339" t="str">
            <v>0 años, 1 meses y 25 días</v>
          </cell>
          <cell r="G339" t="str">
            <v>AUXILIAR ADMINISTRATIVO CODIGO 407 GRADO 10</v>
          </cell>
          <cell r="H339" t="str">
            <v>EMPLEO TEMPORAL</v>
          </cell>
          <cell r="I339" t="str">
            <v>Resolución 405</v>
          </cell>
        </row>
        <row r="340">
          <cell r="A340" t="str">
            <v>PAOLA CAROLINA MARTINEZ GARZON</v>
          </cell>
          <cell r="B340" t="str">
            <v>COLOMBIA</v>
          </cell>
          <cell r="C340" t="str">
            <v>BOGOTA D.C</v>
          </cell>
          <cell r="D340" t="str">
            <v xml:space="preserve">BACHILLER </v>
          </cell>
          <cell r="E340">
            <v>45967</v>
          </cell>
          <cell r="F340" t="str">
            <v>0 años, 1 meses y 25 días</v>
          </cell>
          <cell r="G340" t="str">
            <v>AUXILIAR ADMINISTRATIVO CODIGO 407 GRADO 10</v>
          </cell>
          <cell r="H340" t="str">
            <v>EMPLEO TEMPORAL</v>
          </cell>
          <cell r="I340" t="str">
            <v>Resolución 405</v>
          </cell>
        </row>
        <row r="341">
          <cell r="A341" t="str">
            <v>KATHERYNE DANIELA MELO REYES</v>
          </cell>
          <cell r="B341" t="str">
            <v>COLOMBIA</v>
          </cell>
          <cell r="C341" t="str">
            <v>BOGOTA D.C</v>
          </cell>
          <cell r="D341" t="str">
            <v xml:space="preserve">BACHILLER </v>
          </cell>
          <cell r="E341">
            <v>45967</v>
          </cell>
          <cell r="F341" t="str">
            <v>0 años, 1 meses y 25 días</v>
          </cell>
          <cell r="G341" t="str">
            <v>AUXILIAR ADMINISTRATIVO CODIGO 407 GRADO 10</v>
          </cell>
          <cell r="H341" t="str">
            <v>EMPLEO TEMPORAL</v>
          </cell>
          <cell r="I341" t="str">
            <v>Resolución 405</v>
          </cell>
        </row>
        <row r="342">
          <cell r="A342" t="str">
            <v>JUAN CARLOS OLAYA GUALTEROS</v>
          </cell>
          <cell r="B342" t="str">
            <v>COLOMBIA</v>
          </cell>
          <cell r="C342" t="str">
            <v>BOGOTA D.C</v>
          </cell>
          <cell r="D342" t="str">
            <v xml:space="preserve">BACHILLER </v>
          </cell>
          <cell r="E342">
            <v>45967</v>
          </cell>
          <cell r="F342" t="str">
            <v>0 años, 1 meses y 25 días</v>
          </cell>
          <cell r="G342" t="str">
            <v>AUXILIAR ADMINISTRATIVO CODIGO 407 GRADO 10</v>
          </cell>
          <cell r="H342" t="str">
            <v>EMPLEO TEMPORAL</v>
          </cell>
          <cell r="I342" t="str">
            <v>Resolución 405</v>
          </cell>
        </row>
        <row r="343">
          <cell r="A343" t="str">
            <v>EDUARD FABIAN CASTILLO DIAZ</v>
          </cell>
          <cell r="B343" t="str">
            <v>COLOMBIA</v>
          </cell>
          <cell r="C343" t="str">
            <v>BOGOTA D.C</v>
          </cell>
          <cell r="D343" t="str">
            <v xml:space="preserve">BACHILLER </v>
          </cell>
          <cell r="E343">
            <v>45967</v>
          </cell>
          <cell r="F343" t="str">
            <v>0 años, 1 meses y 25 días</v>
          </cell>
          <cell r="G343" t="str">
            <v>AUXILIAR ADMINISTRATIVO CODIGO 407 GRADO 10</v>
          </cell>
          <cell r="H343" t="str">
            <v>EMPLEO TEMPORAL</v>
          </cell>
          <cell r="I343" t="str">
            <v>Resolución 405</v>
          </cell>
        </row>
        <row r="344">
          <cell r="A344" t="str">
            <v>ANDERSON ANDRES VANEGAS GOMEZ</v>
          </cell>
          <cell r="B344" t="str">
            <v>COLOMBIA</v>
          </cell>
          <cell r="C344" t="str">
            <v>BOGOTA D.C</v>
          </cell>
          <cell r="D344" t="str">
            <v xml:space="preserve">BACHILLER </v>
          </cell>
          <cell r="E344">
            <v>45967</v>
          </cell>
          <cell r="F344" t="str">
            <v>0 años, 1 meses y 25 días</v>
          </cell>
          <cell r="G344" t="str">
            <v>AUXILIAR ADMINISTRATIVO CODIGO 407 GRADO 10</v>
          </cell>
          <cell r="H344" t="str">
            <v>EMPLEO TEMPORAL</v>
          </cell>
          <cell r="I344" t="str">
            <v>Resolución 405</v>
          </cell>
        </row>
        <row r="345">
          <cell r="A345" t="str">
            <v>DARWIN RICARDO PARADA LARA</v>
          </cell>
          <cell r="B345" t="str">
            <v>COLOMBIA</v>
          </cell>
          <cell r="C345" t="str">
            <v>ARAUCA - ARAUCA</v>
          </cell>
          <cell r="D345" t="str">
            <v xml:space="preserve">BACHILLER </v>
          </cell>
          <cell r="E345">
            <v>45967</v>
          </cell>
          <cell r="F345" t="str">
            <v>0 años, 1 meses y 25 días</v>
          </cell>
          <cell r="G345" t="str">
            <v>AUXILIAR ADMINISTRATIVO CODIGO 407 GRADO 10</v>
          </cell>
          <cell r="H345" t="str">
            <v>EMPLEO TEMPORAL</v>
          </cell>
          <cell r="I345" t="str">
            <v>Resolución 405</v>
          </cell>
        </row>
        <row r="346">
          <cell r="A346" t="str">
            <v>YURI MILENA BERMUDEZ SANABRIA</v>
          </cell>
          <cell r="B346" t="str">
            <v>COLOMBIA</v>
          </cell>
          <cell r="C346" t="str">
            <v>CHITAGA-NORTE DE SANTANDER</v>
          </cell>
          <cell r="D346" t="str">
            <v xml:space="preserve">BACHILLER </v>
          </cell>
          <cell r="E346">
            <v>45967</v>
          </cell>
          <cell r="F346" t="str">
            <v>0 años, 1 meses y 25 días</v>
          </cell>
          <cell r="G346" t="str">
            <v>AUXILIAR ADMINISTRATIVO CODIGO 407 GRADO 10</v>
          </cell>
          <cell r="H346" t="str">
            <v>EMPLEO TEMPORAL</v>
          </cell>
          <cell r="I346" t="str">
            <v>Resolución 405</v>
          </cell>
        </row>
        <row r="347">
          <cell r="A347" t="str">
            <v>OSCAR ADOLFO UYABAN ALONSO</v>
          </cell>
          <cell r="B347" t="str">
            <v>COLOMBIA</v>
          </cell>
          <cell r="C347" t="str">
            <v>BOGOTA D.C</v>
          </cell>
          <cell r="D347" t="str">
            <v xml:space="preserve">BACHILLER </v>
          </cell>
          <cell r="E347">
            <v>45967</v>
          </cell>
          <cell r="F347" t="str">
            <v>0 años, 1 meses y 25 días</v>
          </cell>
          <cell r="G347" t="str">
            <v>AUXILIAR ADMINISTRATIVO CODIGO 407 GRADO 10</v>
          </cell>
          <cell r="H347" t="str">
            <v>EMPLEO TEMPORAL</v>
          </cell>
          <cell r="I347" t="str">
            <v>Resolución 405</v>
          </cell>
        </row>
        <row r="348">
          <cell r="A348" t="str">
            <v>MARIAN ANGELICA VELOZA HERNANDEZ</v>
          </cell>
          <cell r="B348" t="str">
            <v>COLOMBIA</v>
          </cell>
          <cell r="C348" t="str">
            <v>BOGOTA D.C</v>
          </cell>
          <cell r="D348" t="str">
            <v xml:space="preserve">BACHILLER </v>
          </cell>
          <cell r="E348">
            <v>45967</v>
          </cell>
          <cell r="F348" t="str">
            <v>0 años, 1 meses y 25 días</v>
          </cell>
          <cell r="G348" t="str">
            <v>AUXILIAR ADMINISTRATIVO CODIGO 407 GRADO 10</v>
          </cell>
          <cell r="H348" t="str">
            <v>EMPLEO TEMPORAL</v>
          </cell>
          <cell r="I348" t="str">
            <v>Resolución 405</v>
          </cell>
        </row>
        <row r="349">
          <cell r="A349" t="str">
            <v>JULIETH MICHEL ALONSO PINEDA</v>
          </cell>
          <cell r="B349" t="str">
            <v>COLOMBIA</v>
          </cell>
          <cell r="C349" t="str">
            <v>BOGOTA D.C</v>
          </cell>
          <cell r="D349" t="str">
            <v xml:space="preserve">BACHILLER </v>
          </cell>
          <cell r="E349">
            <v>45967</v>
          </cell>
          <cell r="F349" t="str">
            <v>0 años, 1 meses y 25 días</v>
          </cell>
          <cell r="G349" t="str">
            <v>AUXILIAR ADMINISTRATIVO CODIGO 407 GRADO 10</v>
          </cell>
          <cell r="H349" t="str">
            <v>EMPLEO TEMPORAL</v>
          </cell>
          <cell r="I349" t="str">
            <v>Resolución 405</v>
          </cell>
        </row>
        <row r="350">
          <cell r="A350" t="str">
            <v>JENNIFER ANDREA ALEJANDRA PUERTA CUTIVA</v>
          </cell>
          <cell r="B350" t="str">
            <v>COLOMBIA</v>
          </cell>
          <cell r="C350" t="str">
            <v>BOGOTA D.C</v>
          </cell>
          <cell r="D350" t="str">
            <v xml:space="preserve">BACHILLER </v>
          </cell>
          <cell r="E350">
            <v>45967</v>
          </cell>
          <cell r="F350" t="str">
            <v>0 años, 1 meses y 25 días</v>
          </cell>
          <cell r="G350" t="str">
            <v>AUXILIAR ADMINISTRATIVO CODIGO 407 GRADO 10</v>
          </cell>
          <cell r="H350" t="str">
            <v>EMPLEO TEMPORAL</v>
          </cell>
          <cell r="I350" t="str">
            <v>Resolución 405</v>
          </cell>
        </row>
        <row r="351">
          <cell r="A351" t="str">
            <v>DAVID SAI NARAYANA LESMES RIAÑO</v>
          </cell>
          <cell r="B351" t="str">
            <v>COLOMBIA</v>
          </cell>
          <cell r="C351" t="str">
            <v>BOGOTA D.C</v>
          </cell>
          <cell r="D351" t="str">
            <v xml:space="preserve">BACHILLER </v>
          </cell>
          <cell r="E351">
            <v>45967</v>
          </cell>
          <cell r="F351" t="str">
            <v>0 años, 1 meses y 25 días</v>
          </cell>
          <cell r="G351" t="str">
            <v>AUXILIAR ADMINISTRATIVO CODIGO 407 GRADO 10</v>
          </cell>
          <cell r="H351" t="str">
            <v>EMPLEO TEMPORAL</v>
          </cell>
          <cell r="I351" t="str">
            <v>Resolución 405</v>
          </cell>
        </row>
        <row r="352">
          <cell r="A352" t="str">
            <v>BRIANA RUEDA SILVA</v>
          </cell>
          <cell r="B352" t="str">
            <v>COLOMBIA</v>
          </cell>
          <cell r="C352" t="str">
            <v>BOGOTA D.C</v>
          </cell>
          <cell r="D352" t="str">
            <v xml:space="preserve">BACHILLER </v>
          </cell>
          <cell r="E352">
            <v>45967</v>
          </cell>
          <cell r="F352" t="str">
            <v>0 años, 1 meses y 25 días</v>
          </cell>
          <cell r="G352" t="str">
            <v>AUXILIAR ADMINISTRATIVO CODIGO 407 GRADO 10</v>
          </cell>
          <cell r="H352" t="str">
            <v>EMPLEO TEMPORAL</v>
          </cell>
          <cell r="I352" t="str">
            <v>Resolución 405</v>
          </cell>
        </row>
        <row r="353">
          <cell r="A353" t="str">
            <v>MARIA CAMILA CARO PULIDO</v>
          </cell>
          <cell r="B353" t="str">
            <v>COLOMBIA</v>
          </cell>
          <cell r="C353" t="str">
            <v>BOGOTA D.C</v>
          </cell>
          <cell r="D353" t="str">
            <v xml:space="preserve">BACHILLER </v>
          </cell>
          <cell r="E353">
            <v>45967</v>
          </cell>
          <cell r="F353" t="str">
            <v>0 años, 1 meses y 25 días</v>
          </cell>
          <cell r="G353" t="str">
            <v>AUXILIAR ADMINISTRATIVO CODIGO 407 GRADO 10</v>
          </cell>
          <cell r="H353" t="str">
            <v>EMPLEO TEMPORAL</v>
          </cell>
          <cell r="I353" t="str">
            <v>Resolución 405</v>
          </cell>
        </row>
        <row r="354">
          <cell r="A354" t="str">
            <v>LUIS EDUARDO ACOSTA IBARRA</v>
          </cell>
          <cell r="B354" t="str">
            <v>COLOMBIA</v>
          </cell>
          <cell r="C354" t="str">
            <v>SAN JUAN DE ARAMA - META</v>
          </cell>
          <cell r="D354" t="str">
            <v xml:space="preserve">BACHILLER </v>
          </cell>
          <cell r="E354">
            <v>45967</v>
          </cell>
          <cell r="F354" t="str">
            <v>0 años, 1 meses y 25 días</v>
          </cell>
          <cell r="G354" t="str">
            <v>AUXILIAR ADMINISTRATIVO CODIGO 407 GRADO 10</v>
          </cell>
          <cell r="H354" t="str">
            <v>EMPLEO TEMPORAL</v>
          </cell>
          <cell r="I354" t="str">
            <v>Resolución 405</v>
          </cell>
        </row>
        <row r="355">
          <cell r="A355" t="str">
            <v>FIDEL YAIR MONTES BEJARANO</v>
          </cell>
          <cell r="B355" t="str">
            <v>COLOMBIA</v>
          </cell>
          <cell r="C355" t="str">
            <v>BOGOTA D.C</v>
          </cell>
          <cell r="D355" t="str">
            <v xml:space="preserve">BACHILLER </v>
          </cell>
          <cell r="E355">
            <v>45967</v>
          </cell>
          <cell r="F355" t="str">
            <v>0 años, 1 meses y 25 días</v>
          </cell>
          <cell r="G355" t="str">
            <v>AUXILIAR ADMINISTRATIVO CODIGO 407 GRADO 10</v>
          </cell>
          <cell r="H355" t="str">
            <v>EMPLEO TEMPORAL</v>
          </cell>
          <cell r="I355" t="str">
            <v>Resolución 405</v>
          </cell>
        </row>
        <row r="356">
          <cell r="A356" t="str">
            <v>ERIKA ALEJANDRA MENDOZA CARDONA</v>
          </cell>
          <cell r="B356" t="str">
            <v>COLOMBIA</v>
          </cell>
          <cell r="C356" t="str">
            <v>ANZOATEGUI</v>
          </cell>
          <cell r="D356" t="str">
            <v xml:space="preserve">BACHILLER </v>
          </cell>
          <cell r="E356">
            <v>45967</v>
          </cell>
          <cell r="F356" t="str">
            <v>0 años, 1 meses y 25 días</v>
          </cell>
          <cell r="G356" t="str">
            <v>AUXILIAR ADMINISTRATIVO CODIGO 407 GRADO 10</v>
          </cell>
          <cell r="H356" t="str">
            <v>EMPLEO TEMPORAL</v>
          </cell>
          <cell r="I356" t="str">
            <v>Resolución 405</v>
          </cell>
        </row>
        <row r="357">
          <cell r="A357" t="str">
            <v>DEIBY ALEXANDER OSPINA GARCIA</v>
          </cell>
          <cell r="B357" t="str">
            <v>COLOMBIA</v>
          </cell>
          <cell r="C357" t="str">
            <v>MARIQUITA</v>
          </cell>
          <cell r="D357" t="str">
            <v xml:space="preserve">BACHILLER </v>
          </cell>
          <cell r="E357">
            <v>45967</v>
          </cell>
          <cell r="F357" t="str">
            <v>0 años, 1 meses y 25 días</v>
          </cell>
          <cell r="G357" t="str">
            <v>AUXILIAR ADMINISTRATIVO CODIGO 407 GRADO 10</v>
          </cell>
          <cell r="H357" t="str">
            <v>EMPLEO TEMPORAL</v>
          </cell>
          <cell r="I357" t="str">
            <v>Resolución 405</v>
          </cell>
        </row>
        <row r="358">
          <cell r="A358" t="str">
            <v>YURI PAOLA UMAÑA MORALES</v>
          </cell>
          <cell r="B358" t="str">
            <v>COLOMBIA</v>
          </cell>
          <cell r="C358" t="str">
            <v>BOGOTA D.C</v>
          </cell>
          <cell r="D358" t="str">
            <v xml:space="preserve">BACHILLER </v>
          </cell>
          <cell r="E358">
            <v>45967</v>
          </cell>
          <cell r="F358" t="str">
            <v>0 años, 1 meses y 25 días</v>
          </cell>
          <cell r="G358" t="str">
            <v>AUXILIAR ADMINISTRATIVO CODIGO 407 GRADO 10</v>
          </cell>
          <cell r="H358" t="str">
            <v>EMPLEO TEMPORAL</v>
          </cell>
          <cell r="I358" t="str">
            <v>Resolución 405</v>
          </cell>
        </row>
        <row r="359">
          <cell r="A359" t="str">
            <v>YULIANIS JOSE NARANJO VILLADIEGO</v>
          </cell>
          <cell r="B359" t="str">
            <v>VENEZUELA</v>
          </cell>
          <cell r="C359" t="str">
            <v>MARACAIBO</v>
          </cell>
          <cell r="D359" t="str">
            <v xml:space="preserve">BACHILLER </v>
          </cell>
          <cell r="E359">
            <v>45967</v>
          </cell>
          <cell r="F359" t="str">
            <v>0 años, 1 meses y 25 días</v>
          </cell>
          <cell r="G359" t="str">
            <v>AUXILIAR ADMINISTRATIVO CODIGO 407 GRADO 10</v>
          </cell>
          <cell r="H359" t="str">
            <v>EMPLEO TEMPORAL</v>
          </cell>
          <cell r="I359" t="str">
            <v>Resolución 405</v>
          </cell>
        </row>
        <row r="360">
          <cell r="A360" t="str">
            <v>MARILYN SILVA MORENO</v>
          </cell>
          <cell r="B360" t="str">
            <v>COLOMBIA</v>
          </cell>
          <cell r="C360" t="str">
            <v>BOGOTA D.C</v>
          </cell>
          <cell r="D360" t="str">
            <v xml:space="preserve">BACHILLER </v>
          </cell>
          <cell r="E360">
            <v>45967</v>
          </cell>
          <cell r="F360" t="str">
            <v>0 años, 1 meses y 25 días</v>
          </cell>
          <cell r="G360" t="str">
            <v>AUXILIAR ADMINISTRATIVO CODIGO 407 GRADO 10</v>
          </cell>
          <cell r="H360" t="str">
            <v>EMPLEO TEMPORAL</v>
          </cell>
          <cell r="I360" t="str">
            <v>Resolución 405</v>
          </cell>
        </row>
        <row r="361">
          <cell r="A361" t="str">
            <v>MARIA CAMILA ACOSTA CHAVARRIA</v>
          </cell>
          <cell r="B361" t="str">
            <v>COLOMBIA</v>
          </cell>
          <cell r="C361" t="str">
            <v>MEDELLIN</v>
          </cell>
          <cell r="D361" t="str">
            <v xml:space="preserve">BACHILLER </v>
          </cell>
          <cell r="E361">
            <v>45967</v>
          </cell>
          <cell r="F361" t="str">
            <v>0 años, 1 meses y 25 días</v>
          </cell>
          <cell r="G361" t="str">
            <v>AUXILIAR ADMINISTRATIVO CODIGO 407 GRADO 10</v>
          </cell>
          <cell r="H361" t="str">
            <v>EMPLEO TEMPORAL</v>
          </cell>
          <cell r="I361" t="str">
            <v>Resolución 405</v>
          </cell>
        </row>
        <row r="362">
          <cell r="A362" t="str">
            <v>KEVIN ESTIVEN CUERVO DUARTE</v>
          </cell>
          <cell r="B362" t="str">
            <v>COLOMBIA</v>
          </cell>
          <cell r="C362" t="str">
            <v>BOGOTA D.C</v>
          </cell>
          <cell r="D362" t="str">
            <v xml:space="preserve">BACHILLER </v>
          </cell>
          <cell r="E362">
            <v>45967</v>
          </cell>
          <cell r="F362" t="str">
            <v>0 años, 1 meses y 25 días</v>
          </cell>
          <cell r="G362" t="str">
            <v>AUXILIAR ADMINISTRATIVO CODIGO 407 GRADO 10</v>
          </cell>
          <cell r="H362" t="str">
            <v>EMPLEO TEMPORAL</v>
          </cell>
          <cell r="I362" t="str">
            <v>Resolución 405</v>
          </cell>
        </row>
        <row r="363">
          <cell r="A363" t="str">
            <v>JULIO CESAR CAMACHO PEÑALOZA</v>
          </cell>
          <cell r="B363" t="str">
            <v>COLOMBIA</v>
          </cell>
          <cell r="C363" t="str">
            <v>BOGOTA D.C</v>
          </cell>
          <cell r="D363" t="str">
            <v xml:space="preserve">BACHILLER </v>
          </cell>
          <cell r="E363">
            <v>45967</v>
          </cell>
          <cell r="F363" t="str">
            <v>0 años, 1 meses y 25 días</v>
          </cell>
          <cell r="G363" t="str">
            <v>AUXILIAR ADMINISTRATIVO CODIGO 407 GRADO 10</v>
          </cell>
          <cell r="H363" t="str">
            <v>EMPLEO TEMPORAL</v>
          </cell>
          <cell r="I363" t="str">
            <v>Resolución 405</v>
          </cell>
        </row>
        <row r="364">
          <cell r="A364" t="str">
            <v>JULIAN DAVID VILLAMIL MILLAN</v>
          </cell>
          <cell r="B364" t="str">
            <v>COLOMBIA</v>
          </cell>
          <cell r="C364" t="str">
            <v>BOGOTA D.C</v>
          </cell>
          <cell r="D364" t="str">
            <v xml:space="preserve">BACHILLER </v>
          </cell>
          <cell r="E364">
            <v>45967</v>
          </cell>
          <cell r="F364" t="str">
            <v>0 años, 1 meses y 25 días</v>
          </cell>
          <cell r="G364" t="str">
            <v>AUXILIAR ADMINISTRATIVO CODIGO 407 GRADO 10</v>
          </cell>
          <cell r="H364" t="str">
            <v>EMPLEO TEMPORAL</v>
          </cell>
          <cell r="I364" t="str">
            <v>Resolución 405</v>
          </cell>
        </row>
        <row r="365">
          <cell r="A365" t="str">
            <v>JUAN PABLO FORERO TORRES</v>
          </cell>
          <cell r="B365" t="str">
            <v>COLOMBIA</v>
          </cell>
          <cell r="C365" t="str">
            <v>BOGOTA D.C</v>
          </cell>
          <cell r="D365" t="str">
            <v xml:space="preserve">BACHILLER </v>
          </cell>
          <cell r="E365">
            <v>45967</v>
          </cell>
          <cell r="F365" t="str">
            <v>0 años, 1 meses y 25 días</v>
          </cell>
          <cell r="G365" t="str">
            <v>AUXILIAR ADMINISTRATIVO CODIGO 407 GRADO 10</v>
          </cell>
          <cell r="H365" t="str">
            <v>EMPLEO TEMPORAL</v>
          </cell>
          <cell r="I365" t="str">
            <v>Resolución 405</v>
          </cell>
        </row>
        <row r="366">
          <cell r="A366" t="str">
            <v>DEICY YOHANA PARADA PARDO</v>
          </cell>
          <cell r="B366" t="str">
            <v>COLOMBIA</v>
          </cell>
          <cell r="C366" t="str">
            <v>BOGOTA D.C</v>
          </cell>
          <cell r="D366" t="str">
            <v xml:space="preserve">BACHILLER </v>
          </cell>
          <cell r="E366">
            <v>45967</v>
          </cell>
          <cell r="F366" t="str">
            <v>0 años, 1 meses y 25 días</v>
          </cell>
          <cell r="G366" t="str">
            <v>AUXILIAR ADMINISTRATIVO CODIGO 407 GRADO 10</v>
          </cell>
          <cell r="H366" t="str">
            <v>EMPLEO TEMPORAL</v>
          </cell>
          <cell r="I366" t="str">
            <v>Resolución 405</v>
          </cell>
        </row>
        <row r="367">
          <cell r="A367" t="str">
            <v>DAVID ANDRES TORRES CUCUMA</v>
          </cell>
          <cell r="B367" t="str">
            <v>COLOMBIA</v>
          </cell>
          <cell r="C367" t="str">
            <v>BOGOTA D.C</v>
          </cell>
          <cell r="D367" t="str">
            <v xml:space="preserve">BACHILLER </v>
          </cell>
          <cell r="E367">
            <v>45967</v>
          </cell>
          <cell r="F367" t="str">
            <v>0 años, 1 meses y 25 días</v>
          </cell>
          <cell r="G367" t="str">
            <v>AUXILIAR ADMINISTRATIVO CODIGO 407 GRADO 10</v>
          </cell>
          <cell r="H367" t="str">
            <v>EMPLEO TEMPORAL</v>
          </cell>
          <cell r="I367" t="str">
            <v>Resolución 405</v>
          </cell>
        </row>
        <row r="368">
          <cell r="A368" t="str">
            <v>DANIEL CAMILO GUAYAZAN SEGURA</v>
          </cell>
          <cell r="B368" t="str">
            <v>COLOMBIA</v>
          </cell>
          <cell r="C368" t="str">
            <v>BOGOTA D.C</v>
          </cell>
          <cell r="D368" t="str">
            <v xml:space="preserve">BACHILLER </v>
          </cell>
          <cell r="E368">
            <v>45967</v>
          </cell>
          <cell r="F368" t="str">
            <v>0 años, 1 meses y 25 días</v>
          </cell>
          <cell r="G368" t="str">
            <v>AUXILIAR ADMINISTRATIVO CODIGO 407 GRADO 10</v>
          </cell>
          <cell r="H368" t="str">
            <v>EMPLEO TEMPORAL</v>
          </cell>
          <cell r="I368" t="str">
            <v>Resolución 405</v>
          </cell>
        </row>
        <row r="369">
          <cell r="A369" t="str">
            <v>CAROL DAYANNA MARTIN PULIDO</v>
          </cell>
          <cell r="B369" t="str">
            <v>COLOMBIA</v>
          </cell>
          <cell r="C369" t="str">
            <v>BOGOTA D.C</v>
          </cell>
          <cell r="D369" t="str">
            <v xml:space="preserve">BACHILLER </v>
          </cell>
          <cell r="E369">
            <v>45967</v>
          </cell>
          <cell r="F369" t="str">
            <v>0 años, 1 meses y 25 días</v>
          </cell>
          <cell r="G369" t="str">
            <v>AUXILIAR ADMINISTRATIVO CODIGO 407 GRADO 10</v>
          </cell>
          <cell r="H369" t="str">
            <v>EMPLEO TEMPORAL</v>
          </cell>
          <cell r="I369" t="str">
            <v>Resolución 405</v>
          </cell>
        </row>
        <row r="370">
          <cell r="A370" t="str">
            <v>BRIAN STICK DELGADILLO PANTOJA</v>
          </cell>
          <cell r="B370" t="str">
            <v>COLOMBIA</v>
          </cell>
          <cell r="C370" t="str">
            <v>BOGOTA D.C</v>
          </cell>
          <cell r="D370" t="str">
            <v xml:space="preserve">BACHILLER </v>
          </cell>
          <cell r="E370">
            <v>45967</v>
          </cell>
          <cell r="F370" t="str">
            <v>0 años, 1 meses y 25 días</v>
          </cell>
          <cell r="G370" t="str">
            <v>AUXILIAR ADMINISTRATIVO CODIGO 407 GRADO 10</v>
          </cell>
          <cell r="H370" t="str">
            <v>EMPLEO TEMPORAL</v>
          </cell>
          <cell r="I370" t="str">
            <v>Resolución 405</v>
          </cell>
        </row>
        <row r="371">
          <cell r="A371" t="str">
            <v>BRAKSHEAR BRIANT CAMPOS SIERRA</v>
          </cell>
          <cell r="B371" t="str">
            <v>COLOMBIA</v>
          </cell>
          <cell r="C371" t="str">
            <v>BOGOTA D.C</v>
          </cell>
          <cell r="D371" t="str">
            <v xml:space="preserve">BACHILLER </v>
          </cell>
          <cell r="E371">
            <v>45967</v>
          </cell>
          <cell r="F371" t="str">
            <v>0 años, 1 meses y 25 días</v>
          </cell>
          <cell r="G371" t="str">
            <v>AUXILIAR ADMINISTRATIVO CODIGO 407 GRADO 10</v>
          </cell>
          <cell r="H371" t="str">
            <v>EMPLEO TEMPORAL</v>
          </cell>
          <cell r="I371" t="str">
            <v>Resolución 405</v>
          </cell>
        </row>
        <row r="372">
          <cell r="A372" t="str">
            <v>ALVARO ANDRES FONSECA CEPEDA</v>
          </cell>
          <cell r="B372" t="str">
            <v>COLOMBIA</v>
          </cell>
          <cell r="C372" t="str">
            <v>BOGOTA D.C</v>
          </cell>
          <cell r="D372" t="str">
            <v xml:space="preserve">BACHILLER </v>
          </cell>
          <cell r="E372">
            <v>45967</v>
          </cell>
          <cell r="F372" t="str">
            <v>0 años, 1 meses y 25 días</v>
          </cell>
          <cell r="G372" t="str">
            <v>AUXILIAR ADMINISTRATIVO CODIGO 407 GRADO 10</v>
          </cell>
          <cell r="H372" t="str">
            <v>EMPLEO TEMPORAL</v>
          </cell>
          <cell r="I372" t="str">
            <v>Resolución 405</v>
          </cell>
        </row>
        <row r="373">
          <cell r="A373" t="str">
            <v>ADRIANA LISBET RIVERA DIAZ</v>
          </cell>
          <cell r="B373" t="str">
            <v>COLOMBIA</v>
          </cell>
          <cell r="C373" t="str">
            <v>BOGOTA D.C</v>
          </cell>
          <cell r="D373" t="str">
            <v xml:space="preserve">BACHILLER </v>
          </cell>
          <cell r="E373">
            <v>45967</v>
          </cell>
          <cell r="F373" t="str">
            <v>0 años, 1 meses y 25 días</v>
          </cell>
          <cell r="G373" t="str">
            <v>AUXILIAR ADMINISTRATIVO CODIGO 407 GRADO 10</v>
          </cell>
          <cell r="H373" t="str">
            <v>EMPLEO TEMPORAL</v>
          </cell>
          <cell r="I373" t="str">
            <v>Resolución 405</v>
          </cell>
        </row>
        <row r="374">
          <cell r="A374" t="str">
            <v>WILSON ARLEY CARDONA JACOBO</v>
          </cell>
          <cell r="B374" t="str">
            <v>COLOMBIA</v>
          </cell>
          <cell r="C374" t="str">
            <v>NEIVA</v>
          </cell>
          <cell r="D374" t="str">
            <v xml:space="preserve">BACHILLER </v>
          </cell>
          <cell r="E374">
            <v>45967</v>
          </cell>
          <cell r="F374" t="str">
            <v>0 años, 1 meses y 25 días</v>
          </cell>
          <cell r="G374" t="str">
            <v>AUXILIAR ADMINISTRATIVO CODIGO 407 GRADO 10</v>
          </cell>
          <cell r="H374" t="str">
            <v>EMPLEO TEMPORAL</v>
          </cell>
          <cell r="I374" t="str">
            <v>Resolución 405</v>
          </cell>
        </row>
        <row r="375">
          <cell r="A375" t="str">
            <v>VICTOR IGNACIO BUITRAGO DUARTE</v>
          </cell>
          <cell r="B375" t="str">
            <v>COLOMBIA</v>
          </cell>
          <cell r="C375" t="str">
            <v>BOGOTA D.C</v>
          </cell>
          <cell r="D375" t="str">
            <v xml:space="preserve">BACHILLER </v>
          </cell>
          <cell r="E375">
            <v>45967</v>
          </cell>
          <cell r="F375" t="str">
            <v>0 años, 1 meses y 25 días</v>
          </cell>
          <cell r="G375" t="str">
            <v>AUXILIAR ADMINISTRATIVO CODIGO 407 GRADO 10</v>
          </cell>
          <cell r="H375" t="str">
            <v>EMPLEO TEMPORAL</v>
          </cell>
          <cell r="I375" t="str">
            <v>Resolución 405</v>
          </cell>
        </row>
        <row r="376">
          <cell r="A376" t="str">
            <v>SUGEY YOJANA CUENCA SANTOFIMIO</v>
          </cell>
          <cell r="B376" t="str">
            <v>COLOMBIA</v>
          </cell>
          <cell r="C376" t="str">
            <v>Planadas</v>
          </cell>
          <cell r="D376" t="str">
            <v xml:space="preserve">BACHILLER </v>
          </cell>
          <cell r="E376">
            <v>45967</v>
          </cell>
          <cell r="F376" t="str">
            <v>0 años, 1 meses y 25 días</v>
          </cell>
          <cell r="G376" t="str">
            <v>AUXILIAR ADMINISTRATIVO CODIGO 407 GRADO 10</v>
          </cell>
          <cell r="H376" t="str">
            <v>EMPLEO TEMPORAL</v>
          </cell>
          <cell r="I376" t="str">
            <v>Resolución 405</v>
          </cell>
        </row>
        <row r="377">
          <cell r="A377" t="str">
            <v>SONIA NIÑO LOPEZ</v>
          </cell>
          <cell r="B377" t="str">
            <v>COLOMBIA</v>
          </cell>
          <cell r="C377" t="str">
            <v>BOGOTA D.C</v>
          </cell>
          <cell r="D377" t="str">
            <v xml:space="preserve">BACHILLER </v>
          </cell>
          <cell r="E377">
            <v>45967</v>
          </cell>
          <cell r="F377" t="str">
            <v>0 años, 1 meses y 25 días</v>
          </cell>
          <cell r="G377" t="str">
            <v>AUXILIAR ADMINISTRATIVO CODIGO 407 GRADO 10</v>
          </cell>
          <cell r="H377" t="str">
            <v>EMPLEO TEMPORAL</v>
          </cell>
          <cell r="I377" t="str">
            <v>Resolución 405</v>
          </cell>
        </row>
        <row r="378">
          <cell r="A378" t="str">
            <v>OSCAR IVAN INFANTE QUESADA</v>
          </cell>
          <cell r="B378" t="str">
            <v>COLOMBIA</v>
          </cell>
          <cell r="C378" t="str">
            <v>BOGOTA D.C</v>
          </cell>
          <cell r="D378" t="str">
            <v xml:space="preserve">BACHILLER </v>
          </cell>
          <cell r="E378">
            <v>45967</v>
          </cell>
          <cell r="F378" t="str">
            <v>0 años, 1 meses y 25 días</v>
          </cell>
          <cell r="G378" t="str">
            <v>AUXILIAR ADMINISTRATIVO CODIGO 407 GRADO 10</v>
          </cell>
          <cell r="H378" t="str">
            <v>EMPLEO TEMPORAL</v>
          </cell>
          <cell r="I378" t="str">
            <v>Resolución 405</v>
          </cell>
        </row>
        <row r="379">
          <cell r="A379" t="str">
            <v>MARIA ALEJANDRA TRIANA BUITRAGO</v>
          </cell>
          <cell r="B379" t="str">
            <v>COLOMBIA</v>
          </cell>
          <cell r="C379" t="str">
            <v>BOGOTA D.C</v>
          </cell>
          <cell r="D379" t="str">
            <v xml:space="preserve">BACHILLER </v>
          </cell>
          <cell r="E379">
            <v>45967</v>
          </cell>
          <cell r="F379" t="str">
            <v>0 años, 1 meses y 25 días</v>
          </cell>
          <cell r="G379" t="str">
            <v>AUXILIAR ADMINISTRATIVO CODIGO 407 GRADO 10</v>
          </cell>
          <cell r="H379" t="str">
            <v>EMPLEO TEMPORAL</v>
          </cell>
          <cell r="I379" t="str">
            <v>Resolución 405</v>
          </cell>
        </row>
        <row r="380">
          <cell r="A380" t="str">
            <v>JEIMMY PAOLA BENAVIDES SIERRA</v>
          </cell>
          <cell r="B380" t="str">
            <v>COLOMBIA</v>
          </cell>
          <cell r="C380" t="str">
            <v>BOGOTA D.C</v>
          </cell>
          <cell r="D380" t="str">
            <v xml:space="preserve">BACHILLER </v>
          </cell>
          <cell r="E380">
            <v>45967</v>
          </cell>
          <cell r="F380" t="str">
            <v>0 años, 1 meses y 25 días</v>
          </cell>
          <cell r="G380" t="str">
            <v>AUXILIAR ADMINISTRATIVO CODIGO 407 GRADO 10</v>
          </cell>
          <cell r="H380" t="str">
            <v>EMPLEO TEMPORAL</v>
          </cell>
          <cell r="I380" t="str">
            <v>Resolución 405</v>
          </cell>
        </row>
        <row r="381">
          <cell r="A381" t="str">
            <v>DANIELA VANESSA SIMBASICA ORTIZ</v>
          </cell>
          <cell r="B381" t="str">
            <v>COLOMBIA</v>
          </cell>
          <cell r="C381" t="str">
            <v>BOGOTA D.C</v>
          </cell>
          <cell r="D381" t="str">
            <v xml:space="preserve">BACHILLER </v>
          </cell>
          <cell r="E381">
            <v>45967</v>
          </cell>
          <cell r="F381" t="str">
            <v>0 años, 1 meses y 25 días</v>
          </cell>
          <cell r="G381" t="str">
            <v>AUXILIAR ADMINISTRATIVO CODIGO 407 GRADO 10</v>
          </cell>
          <cell r="H381" t="str">
            <v>EMPLEO TEMPORAL</v>
          </cell>
          <cell r="I381" t="str">
            <v>Resolución 405</v>
          </cell>
        </row>
        <row r="382">
          <cell r="A382" t="str">
            <v>CLARA MILENA RODRIGUEZ RAMIREZ</v>
          </cell>
          <cell r="B382" t="str">
            <v>COLOMBIA</v>
          </cell>
          <cell r="C382" t="str">
            <v>RIVERA</v>
          </cell>
          <cell r="D382" t="str">
            <v xml:space="preserve">BACHILLER </v>
          </cell>
          <cell r="E382">
            <v>45967</v>
          </cell>
          <cell r="F382" t="str">
            <v>0 años, 1 meses y 25 días</v>
          </cell>
          <cell r="G382" t="str">
            <v>AUXILIAR ADMINISTRATIVO CODIGO 407 GRADO 10</v>
          </cell>
          <cell r="H382" t="str">
            <v>EMPLEO TEMPORAL</v>
          </cell>
          <cell r="I382" t="str">
            <v>Resolución 405</v>
          </cell>
        </row>
        <row r="383">
          <cell r="A383" t="str">
            <v>CARLOS EDUARDO ARDILA CASTRO</v>
          </cell>
          <cell r="B383" t="str">
            <v>COLOMBIA</v>
          </cell>
          <cell r="C383" t="str">
            <v>BOGOTA D.C</v>
          </cell>
          <cell r="D383" t="str">
            <v xml:space="preserve">BACHILLER </v>
          </cell>
          <cell r="E383">
            <v>45967</v>
          </cell>
          <cell r="F383" t="str">
            <v>0 años, 1 meses y 25 días</v>
          </cell>
          <cell r="G383" t="str">
            <v>AUXILIAR ADMINISTRATIVO CODIGO 407 GRADO 10</v>
          </cell>
          <cell r="H383" t="str">
            <v>EMPLEO TEMPORAL</v>
          </cell>
          <cell r="I383" t="str">
            <v>Resolución 405</v>
          </cell>
        </row>
        <row r="384">
          <cell r="A384" t="str">
            <v>ANDREA ESTEFANIA GONZALEZ MONTAÑEZ</v>
          </cell>
          <cell r="B384" t="str">
            <v>COLOMBIA</v>
          </cell>
          <cell r="C384" t="str">
            <v>BOGOTA D.C</v>
          </cell>
          <cell r="D384" t="str">
            <v xml:space="preserve">BACHILLER </v>
          </cell>
          <cell r="E384">
            <v>45967</v>
          </cell>
          <cell r="F384" t="str">
            <v>0 años, 1 meses y 25 días</v>
          </cell>
          <cell r="G384" t="str">
            <v>AUXILIAR ADMINISTRATIVO CODIGO 407 GRADO 10</v>
          </cell>
          <cell r="H384" t="str">
            <v>EMPLEO TEMPORAL</v>
          </cell>
          <cell r="I384" t="str">
            <v>Resolución 405</v>
          </cell>
        </row>
        <row r="385">
          <cell r="A385" t="str">
            <v>ANA LORENA VANEGAS DUARTE</v>
          </cell>
          <cell r="B385" t="str">
            <v>COLOMBIA</v>
          </cell>
          <cell r="C385" t="str">
            <v>BOGOTA D.C</v>
          </cell>
          <cell r="D385" t="str">
            <v xml:space="preserve">BACHILLER </v>
          </cell>
          <cell r="E385">
            <v>45967</v>
          </cell>
          <cell r="F385" t="str">
            <v>0 años, 1 meses y 25 días</v>
          </cell>
          <cell r="G385" t="str">
            <v>AUXILIAR ADMINISTRATIVO CODIGO 407 GRADO 10</v>
          </cell>
          <cell r="H385" t="str">
            <v>EMPLEO TEMPORAL</v>
          </cell>
          <cell r="I385" t="str">
            <v>Resolución 405</v>
          </cell>
        </row>
        <row r="386">
          <cell r="A386" t="str">
            <v>JENNYFER ANDREA TAMAYO MORALES</v>
          </cell>
          <cell r="B386" t="str">
            <v>COLOMBIA</v>
          </cell>
          <cell r="C386" t="str">
            <v>BOGOTA D.C</v>
          </cell>
          <cell r="D386" t="str">
            <v xml:space="preserve">BACHILLER </v>
          </cell>
          <cell r="E386">
            <v>45967</v>
          </cell>
          <cell r="F386" t="str">
            <v>0 años, 1 meses y 25 días</v>
          </cell>
          <cell r="G386" t="str">
            <v>AUXILIAR ADMINISTRATIVO CODIGO 407 GRADO 10</v>
          </cell>
          <cell r="H386" t="str">
            <v>EMPLEO TEMPORAL</v>
          </cell>
          <cell r="I386" t="str">
            <v>Resolución 405</v>
          </cell>
        </row>
        <row r="387">
          <cell r="A387" t="str">
            <v>JUAN CARLOS CABRERA QUICENO</v>
          </cell>
          <cell r="B387" t="str">
            <v>COLOMBIA</v>
          </cell>
          <cell r="C387" t="str">
            <v>BOGOTA D.C</v>
          </cell>
          <cell r="D387" t="str">
            <v xml:space="preserve">BACHILLER </v>
          </cell>
          <cell r="E387">
            <v>45967</v>
          </cell>
          <cell r="F387" t="str">
            <v>0 años, 1 meses y 25 días</v>
          </cell>
          <cell r="G387" t="str">
            <v>AUXILIAR ADMINISTRATIVO CODIGO 407 GRADO 10</v>
          </cell>
          <cell r="H387" t="str">
            <v>EMPLEO TEMPORAL</v>
          </cell>
          <cell r="I387" t="str">
            <v>Resolución 405</v>
          </cell>
        </row>
        <row r="388">
          <cell r="A388" t="str">
            <v>LUIS ARLEY TABARES JARAMILLO</v>
          </cell>
          <cell r="B388" t="str">
            <v>COLOMBIA</v>
          </cell>
          <cell r="C388" t="str">
            <v>QUIBDO</v>
          </cell>
          <cell r="D388" t="str">
            <v xml:space="preserve">BACHILLER </v>
          </cell>
          <cell r="E388">
            <v>45967</v>
          </cell>
          <cell r="F388" t="str">
            <v>0 años, 1 meses y 25 días</v>
          </cell>
          <cell r="G388" t="str">
            <v>AUXILIAR ADMINISTRATIVO CODIGO 407 GRADO 10</v>
          </cell>
          <cell r="H388" t="str">
            <v>EMPLEO TEMPORAL</v>
          </cell>
          <cell r="I388" t="str">
            <v>Resolución 405</v>
          </cell>
        </row>
        <row r="389">
          <cell r="A389" t="str">
            <v>RICARDO ANTONIO DAZA MONDRAGON</v>
          </cell>
          <cell r="B389" t="str">
            <v>COLOMBIA</v>
          </cell>
          <cell r="C389" t="str">
            <v>GUATEQUE</v>
          </cell>
          <cell r="D389" t="str">
            <v xml:space="preserve">BACHILLER </v>
          </cell>
          <cell r="E389">
            <v>45967</v>
          </cell>
          <cell r="F389" t="str">
            <v>0 años, 1 meses y 25 días</v>
          </cell>
          <cell r="G389" t="str">
            <v>AUXILIAR ADMINISTRATIVO CODIGO 407 GRADO 10</v>
          </cell>
          <cell r="H389" t="str">
            <v>EMPLEO TEMPORAL</v>
          </cell>
          <cell r="I389" t="str">
            <v>Resolución 405</v>
          </cell>
        </row>
        <row r="390">
          <cell r="A390" t="str">
            <v>YONATHAN STIVEN CADAVID MONTT</v>
          </cell>
          <cell r="B390" t="str">
            <v>COLOMBIA</v>
          </cell>
          <cell r="C390" t="str">
            <v>BOGOTA D.C</v>
          </cell>
          <cell r="D390" t="str">
            <v xml:space="preserve">BACHILLER </v>
          </cell>
          <cell r="E390">
            <v>45967</v>
          </cell>
          <cell r="F390" t="str">
            <v>0 años, 1 meses y 25 días</v>
          </cell>
          <cell r="G390" t="str">
            <v>AUXILIAR ADMINISTRATIVO CODIGO 407 GRADO 10</v>
          </cell>
          <cell r="H390" t="str">
            <v>EMPLEO TEMPORAL</v>
          </cell>
          <cell r="I390" t="str">
            <v>Resolución 405</v>
          </cell>
        </row>
        <row r="391">
          <cell r="A391" t="str">
            <v>MARIANA GRAJALES DUQUE</v>
          </cell>
          <cell r="B391" t="str">
            <v>COLOMBIA</v>
          </cell>
          <cell r="C391" t="str">
            <v>BOGOTA D.C</v>
          </cell>
          <cell r="D391" t="str">
            <v xml:space="preserve">BACHILLER </v>
          </cell>
          <cell r="E391">
            <v>45967</v>
          </cell>
          <cell r="F391" t="str">
            <v>0 años, 1 meses y 25 días</v>
          </cell>
          <cell r="G391" t="str">
            <v>AUXILIAR ADMINISTRATIVO CODIGO 407 GRADO 10</v>
          </cell>
          <cell r="H391" t="str">
            <v>EMPLEO TEMPORAL</v>
          </cell>
          <cell r="I391" t="str">
            <v>Resolución 405</v>
          </cell>
        </row>
        <row r="392">
          <cell r="A392" t="str">
            <v>MARIA CECILIA JUNCA ORTIZ</v>
          </cell>
          <cell r="B392" t="str">
            <v>COLOMBIA</v>
          </cell>
          <cell r="C392" t="str">
            <v>LA CALERA</v>
          </cell>
          <cell r="D392" t="str">
            <v xml:space="preserve">BACHILLER </v>
          </cell>
          <cell r="E392">
            <v>45967</v>
          </cell>
          <cell r="F392" t="str">
            <v>0 años, 1 meses y 25 días</v>
          </cell>
          <cell r="G392" t="str">
            <v>AUXILIAR ADMINISTRATIVO CODIGO 407 GRADO 10</v>
          </cell>
          <cell r="H392" t="str">
            <v>EMPLEO TEMPORAL</v>
          </cell>
          <cell r="I392" t="str">
            <v>Resolución 405</v>
          </cell>
        </row>
        <row r="393">
          <cell r="A393" t="str">
            <v>JOSE SIMON BAQUERO RAMOS</v>
          </cell>
          <cell r="B393" t="str">
            <v>COLOMBIA</v>
          </cell>
          <cell r="C393" t="str">
            <v>BOGOTA D.C</v>
          </cell>
          <cell r="D393" t="str">
            <v xml:space="preserve">BACHILLER </v>
          </cell>
          <cell r="E393">
            <v>45967</v>
          </cell>
          <cell r="F393" t="str">
            <v>0 años, 1 meses y 25 días</v>
          </cell>
          <cell r="G393" t="str">
            <v>AUXILIAR ADMINISTRATIVO CODIGO 407 GRADO 10</v>
          </cell>
          <cell r="H393" t="str">
            <v>EMPLEO TEMPORAL</v>
          </cell>
          <cell r="I393" t="str">
            <v>Resolución 405</v>
          </cell>
        </row>
        <row r="394">
          <cell r="A394" t="str">
            <v>EDISSON ORLEY ALVAREZ VELASQUEZ</v>
          </cell>
          <cell r="B394" t="str">
            <v>COLOMBIA</v>
          </cell>
          <cell r="C394" t="str">
            <v>BOGOTA D.C</v>
          </cell>
          <cell r="D394" t="str">
            <v xml:space="preserve">BACHILLER </v>
          </cell>
          <cell r="E394">
            <v>45967</v>
          </cell>
          <cell r="F394" t="str">
            <v>0 años, 1 meses y 25 días</v>
          </cell>
          <cell r="G394" t="str">
            <v>AUXILIAR ADMINISTRATIVO CODIGO 407 GRADO 10</v>
          </cell>
          <cell r="H394" t="str">
            <v>EMPLEO TEMPORAL</v>
          </cell>
          <cell r="I394" t="str">
            <v>Resolución 405</v>
          </cell>
        </row>
        <row r="395">
          <cell r="A395" t="str">
            <v>JHON FREDERICK GOMEZ RODRIGUEZ</v>
          </cell>
          <cell r="B395" t="str">
            <v>COLOMBIA</v>
          </cell>
          <cell r="C395" t="str">
            <v>BOGOTA D.C</v>
          </cell>
          <cell r="D395" t="str">
            <v xml:space="preserve">BACHILLER </v>
          </cell>
          <cell r="E395">
            <v>45967</v>
          </cell>
          <cell r="F395" t="str">
            <v>0 años, 1 meses y 25 días</v>
          </cell>
          <cell r="G395" t="str">
            <v>AUXILIAR ADMINISTRATIVO CODIGO 407 GRADO 10</v>
          </cell>
          <cell r="H395" t="str">
            <v>EMPLEO TEMPORAL</v>
          </cell>
          <cell r="I395" t="str">
            <v>Resolución 405</v>
          </cell>
        </row>
        <row r="396">
          <cell r="A396" t="str">
            <v>JOSMAR LEHAO AVILA GOMEZ</v>
          </cell>
          <cell r="B396" t="str">
            <v>COLOMBIA</v>
          </cell>
          <cell r="C396" t="str">
            <v>BOGOTA D.C</v>
          </cell>
          <cell r="D396" t="str">
            <v xml:space="preserve">BACHILLER </v>
          </cell>
          <cell r="E396">
            <v>45967</v>
          </cell>
          <cell r="F396" t="str">
            <v>0 años, 1 meses y 25 días</v>
          </cell>
          <cell r="G396" t="str">
            <v>AUXILIAR ADMINISTRATIVO CODIGO 407 GRADO 10</v>
          </cell>
          <cell r="H396" t="str">
            <v>EMPLEO TEMPORAL</v>
          </cell>
          <cell r="I396" t="str">
            <v>Resolución 405</v>
          </cell>
        </row>
        <row r="397">
          <cell r="A397" t="str">
            <v>CINDY BRIGITTE ACELAS ALBARRACIN</v>
          </cell>
          <cell r="B397" t="str">
            <v xml:space="preserve">COLOMBIA </v>
          </cell>
          <cell r="C397" t="str">
            <v>CUCUTA</v>
          </cell>
          <cell r="D397" t="str">
            <v xml:space="preserve">BACHILLER </v>
          </cell>
          <cell r="E397">
            <v>45967</v>
          </cell>
          <cell r="F397" t="str">
            <v>0 años, 1 meses y 25 días</v>
          </cell>
          <cell r="G397" t="str">
            <v>AUXILIAR ADMINISTRATIVO CODIGO 407 GRADO 10</v>
          </cell>
          <cell r="H397" t="str">
            <v>EMPLEO TEMPORAL</v>
          </cell>
          <cell r="I397" t="str">
            <v>Resolución 405</v>
          </cell>
        </row>
        <row r="398">
          <cell r="A398" t="str">
            <v>LEONARDO MUÑOZ PATIÑO</v>
          </cell>
          <cell r="B398" t="str">
            <v>COLOMBIA</v>
          </cell>
          <cell r="C398" t="str">
            <v>VILLAHERMOSA</v>
          </cell>
          <cell r="D398" t="str">
            <v xml:space="preserve">BACHILLER </v>
          </cell>
          <cell r="E398">
            <v>45967</v>
          </cell>
          <cell r="F398" t="str">
            <v>0 años, 1 meses y 25 días</v>
          </cell>
          <cell r="G398" t="str">
            <v>AUXILIAR ADMINISTRATIVO CODIGO 407 GRADO 10</v>
          </cell>
          <cell r="H398" t="str">
            <v>EMPLEO TEMPORAL</v>
          </cell>
          <cell r="I398" t="str">
            <v>Resolución 405</v>
          </cell>
        </row>
        <row r="399">
          <cell r="A399" t="str">
            <v>JOSE GERARDO SANCHEZ ESCOBAR</v>
          </cell>
          <cell r="B399" t="str">
            <v>COLOMBIA</v>
          </cell>
          <cell r="C399" t="str">
            <v>BOGOTA D.C</v>
          </cell>
          <cell r="D399" t="str">
            <v xml:space="preserve">BACHILLER </v>
          </cell>
          <cell r="E399">
            <v>45967</v>
          </cell>
          <cell r="F399" t="str">
            <v>0 años, 1 meses y 25 días</v>
          </cell>
          <cell r="G399" t="str">
            <v>AUXILIAR ADMINISTRATIVO CODIGO 407 GRADO 10</v>
          </cell>
          <cell r="H399" t="str">
            <v>EMPLEO TEMPORAL</v>
          </cell>
          <cell r="I399" t="str">
            <v>Resolución 405</v>
          </cell>
        </row>
        <row r="400">
          <cell r="A400" t="str">
            <v>GERMAN DARIO RODRIGUEZ MORENO</v>
          </cell>
          <cell r="B400" t="str">
            <v>COLOMBIA</v>
          </cell>
          <cell r="C400" t="str">
            <v>BOGOTA D.C</v>
          </cell>
          <cell r="D400" t="str">
            <v xml:space="preserve">BACHILLER </v>
          </cell>
          <cell r="E400">
            <v>45967</v>
          </cell>
          <cell r="F400" t="str">
            <v>0 años, 1 meses y 25 días</v>
          </cell>
          <cell r="G400" t="str">
            <v>AUXILIAR ADMINISTRATIVO CODIGO 407 GRADO 10</v>
          </cell>
          <cell r="H400" t="str">
            <v>EMPLEO TEMPORAL</v>
          </cell>
          <cell r="I400" t="str">
            <v>Resolución 405</v>
          </cell>
        </row>
        <row r="401">
          <cell r="A401" t="str">
            <v>CAMILO ANTONIO MONZON SUAREZ</v>
          </cell>
          <cell r="B401" t="str">
            <v>COLOMBIA</v>
          </cell>
          <cell r="C401" t="str">
            <v>BOGOTA D.C</v>
          </cell>
          <cell r="D401" t="str">
            <v xml:space="preserve">BACHILLER </v>
          </cell>
          <cell r="E401">
            <v>45967</v>
          </cell>
          <cell r="F401" t="str">
            <v>0 años, 1 meses y 25 días</v>
          </cell>
          <cell r="G401" t="str">
            <v>AUXILIAR ADMINISTRATIVO CODIGO 407 GRADO 10</v>
          </cell>
          <cell r="H401" t="str">
            <v>EMPLEO TEMPORAL</v>
          </cell>
          <cell r="I401" t="str">
            <v>Resolución 405</v>
          </cell>
        </row>
        <row r="402">
          <cell r="A402" t="str">
            <v>OSCAR ESNEIDER CELIS MARTINEZ</v>
          </cell>
          <cell r="B402" t="str">
            <v>COLOMBIA</v>
          </cell>
          <cell r="C402" t="str">
            <v>BOGOTA D.C</v>
          </cell>
          <cell r="D402" t="str">
            <v xml:space="preserve">BACHILLER </v>
          </cell>
          <cell r="E402">
            <v>45967</v>
          </cell>
          <cell r="F402" t="str">
            <v>0 años, 1 meses y 25 días</v>
          </cell>
          <cell r="G402" t="str">
            <v>AUXILIAR ADMINISTRATIVO CODIGO 407 GRADO 10</v>
          </cell>
          <cell r="H402" t="str">
            <v>EMPLEO TEMPORAL</v>
          </cell>
          <cell r="I402" t="str">
            <v>Resolución 405</v>
          </cell>
        </row>
        <row r="403">
          <cell r="A403" t="str">
            <v>NATHALIE ANDREA QUIROZ MOLINA</v>
          </cell>
          <cell r="B403" t="str">
            <v>COLOMBIA</v>
          </cell>
          <cell r="C403" t="str">
            <v>BARRANQUILLA</v>
          </cell>
          <cell r="D403" t="str">
            <v xml:space="preserve">BACHILLER </v>
          </cell>
          <cell r="E403">
            <v>45967</v>
          </cell>
          <cell r="F403" t="str">
            <v>0 años, 1 meses y 25 días</v>
          </cell>
          <cell r="G403" t="str">
            <v>AUXILIAR ADMINISTRATIVO CODIGO 407 GRADO 10</v>
          </cell>
          <cell r="H403" t="str">
            <v>EMPLEO TEMPORAL</v>
          </cell>
          <cell r="I403" t="str">
            <v>Resolución 405</v>
          </cell>
        </row>
        <row r="404">
          <cell r="A404" t="str">
            <v>SANTIAGO DIAZ CARDENAS</v>
          </cell>
          <cell r="B404" t="str">
            <v>COLOMBIA</v>
          </cell>
          <cell r="C404" t="str">
            <v>BOGOTA D.C</v>
          </cell>
          <cell r="D404" t="str">
            <v xml:space="preserve">BACHILLER </v>
          </cell>
          <cell r="E404">
            <v>45967</v>
          </cell>
          <cell r="F404" t="str">
            <v>0 años, 1 meses y 25 días</v>
          </cell>
          <cell r="G404" t="str">
            <v>AUXILIAR ADMINISTRATIVO CODIGO 407 GRADO 10</v>
          </cell>
          <cell r="H404" t="str">
            <v>EMPLEO TEMPORAL</v>
          </cell>
          <cell r="I404" t="str">
            <v>Resolución 405</v>
          </cell>
        </row>
        <row r="405">
          <cell r="A405" t="str">
            <v>DAYANNA ESTEFANNY HENAO MADERO</v>
          </cell>
          <cell r="B405" t="str">
            <v>COLOMBIA</v>
          </cell>
          <cell r="C405" t="str">
            <v>BOGOTA D.C</v>
          </cell>
          <cell r="D405" t="str">
            <v xml:space="preserve">BACHILLER </v>
          </cell>
          <cell r="E405">
            <v>45967</v>
          </cell>
          <cell r="F405" t="str">
            <v>0 años, 1 meses y 25 días</v>
          </cell>
          <cell r="G405" t="str">
            <v>AUXILIAR ADMINISTRATIVO CODIGO 407 GRADO 10</v>
          </cell>
          <cell r="H405" t="str">
            <v>EMPLEO TEMPORAL</v>
          </cell>
          <cell r="I405" t="str">
            <v>Resolución 405</v>
          </cell>
        </row>
        <row r="406">
          <cell r="A406" t="str">
            <v>JORGE MARIO SANTOS CADENA</v>
          </cell>
          <cell r="B406" t="str">
            <v>COLOMBIA</v>
          </cell>
          <cell r="C406" t="str">
            <v>BOGOTA D.C</v>
          </cell>
          <cell r="D406" t="str">
            <v xml:space="preserve">BACHILLER </v>
          </cell>
          <cell r="E406">
            <v>45967</v>
          </cell>
          <cell r="F406" t="str">
            <v>0 años, 1 meses y 25 días</v>
          </cell>
          <cell r="G406" t="str">
            <v>AUXILIAR ADMINISTRATIVO CODIGO 407 GRADO 10</v>
          </cell>
          <cell r="H406" t="str">
            <v>EMPLEO TEMPORAL</v>
          </cell>
          <cell r="I406" t="str">
            <v>Resolución 405</v>
          </cell>
        </row>
        <row r="407">
          <cell r="A407" t="str">
            <v>EDWARD ALONSO RIVERA SANCHEZ</v>
          </cell>
          <cell r="B407" t="str">
            <v>COLOMBIA</v>
          </cell>
          <cell r="C407" t="str">
            <v>BOGOTA D.C</v>
          </cell>
          <cell r="D407" t="str">
            <v xml:space="preserve">BACHILLER </v>
          </cell>
          <cell r="E407">
            <v>45967</v>
          </cell>
          <cell r="F407" t="str">
            <v>0 años, 1 meses y 25 días</v>
          </cell>
          <cell r="G407" t="str">
            <v>AUXILIAR ADMINISTRATIVO CODIGO 407 GRADO 10</v>
          </cell>
          <cell r="H407" t="str">
            <v>EMPLEO TEMPORAL</v>
          </cell>
          <cell r="I407" t="str">
            <v>Resolución 405</v>
          </cell>
        </row>
        <row r="408">
          <cell r="A408" t="str">
            <v>KAREN LORENA LEAL BENITEZ</v>
          </cell>
          <cell r="B408" t="str">
            <v>COLOMBIA</v>
          </cell>
          <cell r="C408" t="str">
            <v>BOGOTA D.C</v>
          </cell>
          <cell r="D408" t="str">
            <v xml:space="preserve">BACHILLER </v>
          </cell>
          <cell r="E408">
            <v>45967</v>
          </cell>
          <cell r="F408" t="str">
            <v>0 años, 1 meses y 25 días</v>
          </cell>
          <cell r="G408" t="str">
            <v>AUXILIAR ADMINISTRATIVO CODIGO 407 GRADO 10</v>
          </cell>
          <cell r="H408" t="str">
            <v>EMPLEO TEMPORAL</v>
          </cell>
          <cell r="I408" t="str">
            <v>Resolución 405</v>
          </cell>
        </row>
        <row r="409">
          <cell r="A409" t="str">
            <v>JOSE JORGE MARCELO IBAÑEZ</v>
          </cell>
          <cell r="B409" t="str">
            <v>COLOMBIA</v>
          </cell>
          <cell r="C409" t="str">
            <v>AYAPEL (CORDOBA)</v>
          </cell>
          <cell r="D409" t="str">
            <v xml:space="preserve">BACHILLER </v>
          </cell>
          <cell r="E409">
            <v>45967</v>
          </cell>
          <cell r="F409" t="str">
            <v>0 años, 1 meses y 25 días</v>
          </cell>
          <cell r="G409" t="str">
            <v>AUXILIAR ADMINISTRATIVO CODIGO 407 GRADO 10</v>
          </cell>
          <cell r="H409" t="str">
            <v>EMPLEO TEMPORAL</v>
          </cell>
          <cell r="I409" t="str">
            <v>Resolución 405</v>
          </cell>
        </row>
        <row r="410">
          <cell r="A410" t="str">
            <v>JEISSON STIVEN RODRIGUEZ PRADA</v>
          </cell>
          <cell r="B410" t="str">
            <v>COLOMBIA</v>
          </cell>
          <cell r="C410" t="str">
            <v>BOGOTA D.C</v>
          </cell>
          <cell r="D410" t="str">
            <v xml:space="preserve">BACHILLER </v>
          </cell>
          <cell r="E410">
            <v>45967</v>
          </cell>
          <cell r="F410" t="str">
            <v>0 años, 1 meses y 25 días</v>
          </cell>
          <cell r="G410" t="str">
            <v>AUXILIAR ADMINISTRATIVO CODIGO 407 GRADO 10</v>
          </cell>
          <cell r="H410" t="str">
            <v>EMPLEO TEMPORAL</v>
          </cell>
          <cell r="I410" t="str">
            <v>Resolución 405</v>
          </cell>
        </row>
        <row r="411">
          <cell r="A411" t="str">
            <v>GLADYS ADRIANA RODRIGUEZ LOPEZ</v>
          </cell>
          <cell r="B411" t="str">
            <v>COLOMBIA</v>
          </cell>
          <cell r="C411" t="str">
            <v>BOGOTA D.C</v>
          </cell>
          <cell r="D411" t="str">
            <v xml:space="preserve">BACHILLER </v>
          </cell>
          <cell r="E411">
            <v>45967</v>
          </cell>
          <cell r="F411" t="str">
            <v>0 años, 1 meses y 25 días</v>
          </cell>
          <cell r="G411" t="str">
            <v>AUXILIAR ADMINISTRATIVO CODIGO 407 GRADO 10</v>
          </cell>
          <cell r="H411" t="str">
            <v>EMPLEO TEMPORAL</v>
          </cell>
          <cell r="I411" t="str">
            <v>Resolución 405</v>
          </cell>
        </row>
        <row r="412">
          <cell r="A412" t="str">
            <v>KENNENT ALEXIS ARCINIEGAS VERA</v>
          </cell>
          <cell r="B412" t="str">
            <v>COLOMBIA</v>
          </cell>
          <cell r="C412" t="str">
            <v>BOGOTA D.C</v>
          </cell>
          <cell r="D412" t="str">
            <v xml:space="preserve">BACHILLER </v>
          </cell>
          <cell r="E412">
            <v>45967</v>
          </cell>
          <cell r="F412" t="str">
            <v>0 años, 1 meses y 25 días</v>
          </cell>
          <cell r="G412" t="str">
            <v>AUXILIAR ADMINISTRATIVO CODIGO 407 GRADO 10</v>
          </cell>
          <cell r="H412" t="str">
            <v>EMPLEO TEMPORAL</v>
          </cell>
          <cell r="I412" t="str">
            <v>Resolución 405</v>
          </cell>
        </row>
        <row r="413">
          <cell r="A413" t="str">
            <v>DIEGO ALEJANDRO CARRILLO TELLES</v>
          </cell>
          <cell r="B413" t="str">
            <v>COLOMBIA</v>
          </cell>
          <cell r="C413" t="str">
            <v>BOGOTA D.C</v>
          </cell>
          <cell r="D413" t="str">
            <v xml:space="preserve">BACHILLER </v>
          </cell>
          <cell r="E413">
            <v>45967</v>
          </cell>
          <cell r="F413" t="str">
            <v>0 años, 1 meses y 25 días</v>
          </cell>
          <cell r="G413" t="str">
            <v>AUXILIAR ADMINISTRATIVO CODIGO 407 GRADO 10</v>
          </cell>
          <cell r="H413" t="str">
            <v>EMPLEO TEMPORAL</v>
          </cell>
          <cell r="I413" t="str">
            <v>Resolución 405</v>
          </cell>
        </row>
        <row r="414">
          <cell r="A414" t="str">
            <v>FELIPE ANDRES SALAZAR SARMIENTO</v>
          </cell>
          <cell r="B414" t="str">
            <v>COLOMBIA</v>
          </cell>
          <cell r="C414" t="str">
            <v>BOGOTA D.C</v>
          </cell>
          <cell r="D414" t="str">
            <v xml:space="preserve">BACHILLER </v>
          </cell>
          <cell r="E414">
            <v>45967</v>
          </cell>
          <cell r="F414" t="str">
            <v>0 años, 1 meses y 25 días</v>
          </cell>
          <cell r="G414" t="str">
            <v>AUXILIAR ADMINISTRATIVO CODIGO 407 GRADO 10</v>
          </cell>
          <cell r="H414" t="str">
            <v>EMPLEO TEMPORAL</v>
          </cell>
          <cell r="I414" t="str">
            <v>Resolución 405</v>
          </cell>
        </row>
        <row r="415">
          <cell r="A415" t="str">
            <v>OMAR ANDRES VARON CALDERON</v>
          </cell>
          <cell r="B415" t="str">
            <v>COLOMBIA</v>
          </cell>
          <cell r="C415" t="str">
            <v>BOGOTA D.C</v>
          </cell>
          <cell r="D415" t="str">
            <v xml:space="preserve">BACHILLER </v>
          </cell>
          <cell r="E415">
            <v>45967</v>
          </cell>
          <cell r="F415" t="str">
            <v>0 años, 1 meses y 25 días</v>
          </cell>
          <cell r="G415" t="str">
            <v>AUXILIAR ADMINISTRATIVO CODIGO 407 GRADO 10</v>
          </cell>
          <cell r="H415" t="str">
            <v>EMPLEO TEMPORAL</v>
          </cell>
          <cell r="I415" t="str">
            <v>Resolución 405</v>
          </cell>
        </row>
        <row r="416">
          <cell r="A416" t="str">
            <v>ASTRID YOJANA MORENO PACHECO</v>
          </cell>
          <cell r="B416" t="str">
            <v>COLOMBIA</v>
          </cell>
          <cell r="C416" t="str">
            <v>TUNJA</v>
          </cell>
          <cell r="D416" t="str">
            <v xml:space="preserve">BACHILLER </v>
          </cell>
          <cell r="E416">
            <v>45967</v>
          </cell>
          <cell r="F416" t="str">
            <v>0 años, 1 meses y 25 días</v>
          </cell>
          <cell r="G416" t="str">
            <v>AUXILIAR ADMINISTRATIVO CODIGO 407 GRADO 10</v>
          </cell>
          <cell r="H416" t="str">
            <v>EMPLEO TEMPORAL</v>
          </cell>
          <cell r="I416" t="str">
            <v>Resolución 405</v>
          </cell>
        </row>
        <row r="417">
          <cell r="A417" t="str">
            <v>JULIAN FELIPE ROMERO SANCHEZ</v>
          </cell>
          <cell r="B417" t="str">
            <v>COLOMBIA</v>
          </cell>
          <cell r="C417" t="str">
            <v>BOGOTA D.C</v>
          </cell>
          <cell r="D417" t="str">
            <v xml:space="preserve">BACHILLER </v>
          </cell>
          <cell r="E417">
            <v>45967</v>
          </cell>
          <cell r="F417" t="str">
            <v>0 años, 1 meses y 25 días</v>
          </cell>
          <cell r="G417" t="str">
            <v>AUXILIAR ADMINISTRATIVO CODIGO 407 GRADO 10</v>
          </cell>
          <cell r="H417" t="str">
            <v>EMPLEO TEMPORAL</v>
          </cell>
          <cell r="I417" t="str">
            <v>Resolución 405</v>
          </cell>
        </row>
        <row r="418">
          <cell r="A418" t="str">
            <v>NEIVIS PORTELA ANAYA</v>
          </cell>
          <cell r="B418" t="str">
            <v>COLOMBIA</v>
          </cell>
          <cell r="C418" t="str">
            <v>PINILLOS - BOLIVAR</v>
          </cell>
          <cell r="D418" t="str">
            <v xml:space="preserve">BACHILLER </v>
          </cell>
          <cell r="E418">
            <v>45967</v>
          </cell>
          <cell r="F418" t="str">
            <v>0 años, 1 meses y 25 días</v>
          </cell>
          <cell r="G418" t="str">
            <v>AUXILIAR ADMINISTRATIVO CODIGO 407 GRADO 10</v>
          </cell>
          <cell r="H418" t="str">
            <v>EMPLEO TEMPORAL</v>
          </cell>
          <cell r="I418" t="str">
            <v>Resolución 405</v>
          </cell>
        </row>
        <row r="419">
          <cell r="A419" t="str">
            <v>PAOLA ANDREA DE LA OSSA RAMIREZ</v>
          </cell>
          <cell r="B419" t="str">
            <v>COLOMBIA</v>
          </cell>
          <cell r="C419" t="str">
            <v>CARTAGENA (BOLIVAR)</v>
          </cell>
          <cell r="D419" t="str">
            <v xml:space="preserve">BACHILLER </v>
          </cell>
          <cell r="E419">
            <v>45967</v>
          </cell>
          <cell r="F419" t="str">
            <v>0 años, 1 meses y 25 días</v>
          </cell>
          <cell r="G419" t="str">
            <v>AUXILIAR ADMINISTRATIVO CODIGO 407 GRADO 10</v>
          </cell>
          <cell r="H419" t="str">
            <v>EMPLEO TEMPORAL</v>
          </cell>
          <cell r="I419" t="str">
            <v>Resolución 405</v>
          </cell>
        </row>
        <row r="420">
          <cell r="A420" t="str">
            <v>MARIA ANGELICA BAUTISTA RODRIGUEZ</v>
          </cell>
          <cell r="B420" t="str">
            <v>COLOMBIA</v>
          </cell>
          <cell r="C420" t="str">
            <v>BOGOTA D.C</v>
          </cell>
          <cell r="D420" t="str">
            <v xml:space="preserve">BACHILLER </v>
          </cell>
          <cell r="E420">
            <v>45967</v>
          </cell>
          <cell r="F420" t="str">
            <v>0 años, 1 meses y 25 días</v>
          </cell>
          <cell r="G420" t="str">
            <v>AUXILIAR ADMINISTRATIVO CODIGO 407 GRADO 10</v>
          </cell>
          <cell r="H420" t="str">
            <v>EMPLEO TEMPORAL</v>
          </cell>
          <cell r="I420" t="str">
            <v>Resolución 405</v>
          </cell>
        </row>
        <row r="421">
          <cell r="A421" t="str">
            <v>MARIA ISABEL TANGARIFE BUITRAGO</v>
          </cell>
          <cell r="B421" t="str">
            <v>COLOMBIA</v>
          </cell>
          <cell r="C421" t="str">
            <v>TIBU (NORTE DE SANTANDER)</v>
          </cell>
          <cell r="D421" t="str">
            <v xml:space="preserve">BACHILLER </v>
          </cell>
          <cell r="E421">
            <v>45967</v>
          </cell>
          <cell r="F421" t="str">
            <v>0 años, 1 meses y 25 días</v>
          </cell>
          <cell r="G421" t="str">
            <v>AUXILIAR ADMINISTRATIVO CODIGO 407 GRADO 10</v>
          </cell>
          <cell r="H421" t="str">
            <v>EMPLEO TEMPORAL</v>
          </cell>
          <cell r="I421" t="str">
            <v>Resolución 405</v>
          </cell>
        </row>
        <row r="422">
          <cell r="A422" t="str">
            <v>LADY JOHANNA RIAÑO RODRIGUEZ</v>
          </cell>
          <cell r="B422" t="str">
            <v>COLOMBIA</v>
          </cell>
          <cell r="C422" t="str">
            <v>BOGOTA D.C</v>
          </cell>
          <cell r="D422" t="str">
            <v xml:space="preserve">BACHILLER </v>
          </cell>
          <cell r="E422">
            <v>45967</v>
          </cell>
          <cell r="F422" t="str">
            <v>0 años, 1 meses y 25 días</v>
          </cell>
          <cell r="G422" t="str">
            <v>AUXILIAR ADMINISTRATIVO CODIGO 407 GRADO 10</v>
          </cell>
          <cell r="H422" t="str">
            <v>EMPLEO TEMPORAL</v>
          </cell>
          <cell r="I422" t="str">
            <v>Resolución 405</v>
          </cell>
        </row>
        <row r="423">
          <cell r="A423" t="str">
            <v>DAISY CAROLINA ROJAS SUESCA</v>
          </cell>
          <cell r="B423" t="str">
            <v>COLOMBIA</v>
          </cell>
          <cell r="C423" t="str">
            <v>BOGOTA D.C</v>
          </cell>
          <cell r="D423" t="str">
            <v xml:space="preserve">BACHILLER </v>
          </cell>
          <cell r="E423">
            <v>45967</v>
          </cell>
          <cell r="F423" t="str">
            <v>0 años, 1 meses y 25 días</v>
          </cell>
          <cell r="G423" t="str">
            <v>AUXILIAR ADMINISTRATIVO CODIGO 407 GRADO 10</v>
          </cell>
          <cell r="H423" t="str">
            <v>EMPLEO TEMPORAL</v>
          </cell>
          <cell r="I423" t="str">
            <v>Resolución 405</v>
          </cell>
        </row>
        <row r="424">
          <cell r="A424" t="str">
            <v>WILLIAM GONZALO SAENZ MORENO</v>
          </cell>
          <cell r="B424" t="str">
            <v>COLOMBIA</v>
          </cell>
          <cell r="C424" t="str">
            <v>MONIQUIRA</v>
          </cell>
          <cell r="D424" t="str">
            <v xml:space="preserve">BACHILLER </v>
          </cell>
          <cell r="E424">
            <v>45967</v>
          </cell>
          <cell r="F424" t="str">
            <v>0 años, 1 meses y 25 días</v>
          </cell>
          <cell r="G424" t="str">
            <v>AUXILIAR ADMINISTRATIVO CODIGO 407 GRADO 10</v>
          </cell>
          <cell r="H424" t="str">
            <v>EMPLEO TEMPORAL</v>
          </cell>
          <cell r="I424" t="str">
            <v>Resolución 405</v>
          </cell>
        </row>
        <row r="425">
          <cell r="A425" t="str">
            <v>CAROL NATALIA LOPEZ SOTELO</v>
          </cell>
          <cell r="B425" t="str">
            <v>COLOMBIA</v>
          </cell>
          <cell r="C425" t="str">
            <v>BOGOTA D.C</v>
          </cell>
          <cell r="D425" t="str">
            <v xml:space="preserve">BACHILLER </v>
          </cell>
          <cell r="E425">
            <v>45967</v>
          </cell>
          <cell r="F425" t="str">
            <v>0 años, 1 meses y 25 días</v>
          </cell>
          <cell r="G425" t="str">
            <v>AUXILIAR ADMINISTRATIVO CODIGO 407 GRADO 10</v>
          </cell>
          <cell r="H425" t="str">
            <v>EMPLEO TEMPORAL</v>
          </cell>
          <cell r="I425" t="str">
            <v>Resolución 405</v>
          </cell>
        </row>
        <row r="426">
          <cell r="A426" t="str">
            <v>LAURA YURANY MUÑOZ CASTAÑEDA</v>
          </cell>
          <cell r="B426" t="str">
            <v>COLOMBIA</v>
          </cell>
          <cell r="C426" t="str">
            <v>BOGOTA D.C</v>
          </cell>
          <cell r="D426" t="str">
            <v xml:space="preserve">BACHILLER </v>
          </cell>
          <cell r="E426">
            <v>45967</v>
          </cell>
          <cell r="F426" t="str">
            <v>0 años, 1 meses y 25 días</v>
          </cell>
          <cell r="G426" t="str">
            <v>AUXILIAR ADMINISTRATIVO CODIGO 407 GRADO 10</v>
          </cell>
          <cell r="H426" t="str">
            <v>EMPLEO TEMPORAL</v>
          </cell>
          <cell r="I426" t="str">
            <v>Resolución 405</v>
          </cell>
        </row>
        <row r="427">
          <cell r="A427" t="str">
            <v>ISABEL CRISTINA BARONA PACHON</v>
          </cell>
          <cell r="B427" t="str">
            <v>COLOMBIA</v>
          </cell>
          <cell r="C427" t="str">
            <v>BOGOTA D.C</v>
          </cell>
          <cell r="D427" t="str">
            <v xml:space="preserve">BACHILLER </v>
          </cell>
          <cell r="E427">
            <v>45967</v>
          </cell>
          <cell r="F427" t="str">
            <v>0 años, 1 meses y 25 días</v>
          </cell>
          <cell r="G427" t="str">
            <v>AUXILIAR ADMINISTRATIVO CODIGO 407 GRADO 10</v>
          </cell>
          <cell r="H427" t="str">
            <v>EMPLEO TEMPORAL</v>
          </cell>
          <cell r="I427" t="str">
            <v>Resolución 405</v>
          </cell>
        </row>
        <row r="428">
          <cell r="A428" t="str">
            <v>SAIDY ALEJANDRA RODRIGUEZ AVILA</v>
          </cell>
          <cell r="B428" t="str">
            <v>COLOMBIA</v>
          </cell>
          <cell r="C428" t="str">
            <v>BOGOTA D.C</v>
          </cell>
          <cell r="D428" t="str">
            <v xml:space="preserve">BACHILLER </v>
          </cell>
          <cell r="E428">
            <v>45967</v>
          </cell>
          <cell r="F428" t="str">
            <v>0 años, 1 meses y 25 días</v>
          </cell>
          <cell r="G428" t="str">
            <v>AUXILIAR ADMINISTRATIVO CODIGO 407 GRADO 10</v>
          </cell>
          <cell r="H428" t="str">
            <v>EMPLEO TEMPORAL</v>
          </cell>
          <cell r="I428" t="str">
            <v>Resolución 405</v>
          </cell>
        </row>
        <row r="429">
          <cell r="A429" t="str">
            <v>INGRID NATALIA MARIN CAÑON</v>
          </cell>
          <cell r="B429" t="str">
            <v>COLOMBIA</v>
          </cell>
          <cell r="C429" t="str">
            <v>BOGOTA D.C</v>
          </cell>
          <cell r="D429" t="str">
            <v xml:space="preserve">BACHILLER </v>
          </cell>
          <cell r="E429">
            <v>45967</v>
          </cell>
          <cell r="F429" t="str">
            <v>0 años, 1 meses y 25 días</v>
          </cell>
          <cell r="G429" t="str">
            <v>AUXILIAR ADMINISTRATIVO CODIGO 407 GRADO 10</v>
          </cell>
          <cell r="H429" t="str">
            <v>EMPLEO TEMPORAL</v>
          </cell>
          <cell r="I429" t="str">
            <v>Resolución 405</v>
          </cell>
        </row>
        <row r="430">
          <cell r="A430" t="str">
            <v>LUISA FERNANDA MOLINA CARDENAS</v>
          </cell>
          <cell r="B430" t="str">
            <v>COLOMBIA</v>
          </cell>
          <cell r="C430" t="str">
            <v>GUAMO -TOLIMA</v>
          </cell>
          <cell r="D430" t="str">
            <v xml:space="preserve">BACHILLER </v>
          </cell>
          <cell r="E430">
            <v>45967</v>
          </cell>
          <cell r="F430" t="str">
            <v>0 años, 1 meses y 25 días</v>
          </cell>
          <cell r="G430" t="str">
            <v>AUXILIAR ADMINISTRATIVO CODIGO 407 GRADO 10</v>
          </cell>
          <cell r="H430" t="str">
            <v>EMPLEO TEMPORAL</v>
          </cell>
          <cell r="I430" t="str">
            <v>Resolución 405</v>
          </cell>
        </row>
        <row r="431">
          <cell r="A431" t="str">
            <v>DIEGO ALEJANDRO MOLANO LEMUS</v>
          </cell>
          <cell r="B431" t="str">
            <v>COLOMBIA</v>
          </cell>
          <cell r="C431" t="str">
            <v>BOGOTA D.C</v>
          </cell>
          <cell r="D431" t="str">
            <v xml:space="preserve">BACHILLER </v>
          </cell>
          <cell r="E431">
            <v>45967</v>
          </cell>
          <cell r="F431" t="str">
            <v>0 años, 1 meses y 25 días</v>
          </cell>
          <cell r="G431" t="str">
            <v>AUXILIAR ADMINISTRATIVO CODIGO 407 GRADO 10</v>
          </cell>
          <cell r="H431" t="str">
            <v>EMPLEO TEMPORAL</v>
          </cell>
          <cell r="I431" t="str">
            <v>Resolución 405</v>
          </cell>
        </row>
        <row r="432">
          <cell r="A432" t="str">
            <v>ROBINSON GIOVANNY GRANADOS AVILA</v>
          </cell>
          <cell r="B432" t="str">
            <v>COLOMBIA</v>
          </cell>
          <cell r="C432" t="str">
            <v>BOGOTA D.C</v>
          </cell>
          <cell r="D432" t="str">
            <v xml:space="preserve">BACHILLER </v>
          </cell>
          <cell r="E432">
            <v>45967</v>
          </cell>
          <cell r="F432" t="str">
            <v>0 años, 1 meses y 25 días</v>
          </cell>
          <cell r="G432" t="str">
            <v>AUXILIAR ADMINISTRATIVO CODIGO 407 GRADO 10</v>
          </cell>
          <cell r="H432" t="str">
            <v>EMPLEO TEMPORAL</v>
          </cell>
          <cell r="I432" t="str">
            <v>Resolución 405</v>
          </cell>
        </row>
        <row r="433">
          <cell r="A433" t="str">
            <v>RAYMER RUNAR REYES RODRIGUEZ</v>
          </cell>
          <cell r="B433" t="str">
            <v>COLOMBIA</v>
          </cell>
          <cell r="C433" t="str">
            <v>TAME (ARAUCA)</v>
          </cell>
          <cell r="D433" t="str">
            <v xml:space="preserve">BACHILLER </v>
          </cell>
          <cell r="E433">
            <v>45967</v>
          </cell>
          <cell r="F433" t="str">
            <v>0 años, 1 meses y 25 días</v>
          </cell>
          <cell r="G433" t="str">
            <v>AUXILIAR ADMINISTRATIVO CODIGO 407 GRADO 10</v>
          </cell>
          <cell r="H433" t="str">
            <v>EMPLEO TEMPORAL</v>
          </cell>
          <cell r="I433" t="str">
            <v>Resolución 405</v>
          </cell>
        </row>
        <row r="434">
          <cell r="A434" t="str">
            <v>LAURA GINNETH SANDOVAL SEGURA</v>
          </cell>
          <cell r="B434" t="str">
            <v>COLOMBIA</v>
          </cell>
          <cell r="C434" t="str">
            <v>BOGOTA D.C</v>
          </cell>
          <cell r="D434" t="str">
            <v xml:space="preserve">BACHILLER </v>
          </cell>
          <cell r="E434">
            <v>45967</v>
          </cell>
          <cell r="F434" t="str">
            <v>0 años, 1 meses y 25 días</v>
          </cell>
          <cell r="G434" t="str">
            <v>AUXILIAR ADMINISTRATIVO CODIGO 407 GRADO 10</v>
          </cell>
          <cell r="H434" t="str">
            <v>EMPLEO TEMPORAL</v>
          </cell>
          <cell r="I434" t="str">
            <v>Resolución 405</v>
          </cell>
        </row>
        <row r="435">
          <cell r="A435" t="str">
            <v>MAURICIO ANTONIO GARAVITO</v>
          </cell>
          <cell r="B435" t="str">
            <v>COLOMBIA</v>
          </cell>
          <cell r="C435" t="str">
            <v>SASAIMA</v>
          </cell>
          <cell r="D435" t="str">
            <v xml:space="preserve">BACHILLER </v>
          </cell>
          <cell r="E435">
            <v>45967</v>
          </cell>
          <cell r="F435" t="str">
            <v>0 años, 1 meses y 25 días</v>
          </cell>
          <cell r="G435" t="str">
            <v>AUXILIAR ADMINISTRATIVO CODIGO 407 GRADO 10</v>
          </cell>
          <cell r="H435" t="str">
            <v>EMPLEO TEMPORAL</v>
          </cell>
          <cell r="I435" t="str">
            <v>Resolución 405</v>
          </cell>
        </row>
        <row r="436">
          <cell r="A436" t="str">
            <v>PEDRO LOZANO CONTRERAS</v>
          </cell>
          <cell r="B436" t="str">
            <v xml:space="preserve">COLOMBIA </v>
          </cell>
          <cell r="C436" t="str">
            <v>TENZA</v>
          </cell>
          <cell r="D436" t="str">
            <v xml:space="preserve">BACHILLER </v>
          </cell>
          <cell r="E436">
            <v>45967</v>
          </cell>
          <cell r="F436" t="str">
            <v>0 años, 1 meses y 25 días</v>
          </cell>
          <cell r="G436" t="str">
            <v>AUXILIAR ADMINISTRATIVO CODIGO 407 GRADO 10</v>
          </cell>
          <cell r="H436" t="str">
            <v>EMPLEO TEMPORAL</v>
          </cell>
          <cell r="I436" t="str">
            <v>Resolución 405</v>
          </cell>
        </row>
        <row r="437">
          <cell r="A437" t="str">
            <v>JUAN RENE DIAZ LUNA</v>
          </cell>
          <cell r="B437" t="str">
            <v xml:space="preserve">COLOMBIA </v>
          </cell>
          <cell r="C437" t="str">
            <v>PAMPLONA</v>
          </cell>
          <cell r="D437" t="str">
            <v xml:space="preserve">BACHILLER </v>
          </cell>
          <cell r="E437">
            <v>45967</v>
          </cell>
          <cell r="F437" t="str">
            <v>0 años, 1 meses y 25 días</v>
          </cell>
          <cell r="G437" t="str">
            <v>AUXILIAR ADMINISTRATIVO CODIGO 407 GRADO 10</v>
          </cell>
          <cell r="H437" t="str">
            <v>EMPLEO TEMPORAL</v>
          </cell>
          <cell r="I437" t="str">
            <v>Resolución 405</v>
          </cell>
        </row>
        <row r="438">
          <cell r="A438" t="str">
            <v>ALCIRA LEONOR HERRERA GUALTEROS</v>
          </cell>
          <cell r="B438" t="str">
            <v>COLOMBIA</v>
          </cell>
          <cell r="C438" t="str">
            <v>BOGOTA D.C</v>
          </cell>
          <cell r="D438" t="str">
            <v xml:space="preserve">BACHILLER </v>
          </cell>
          <cell r="E438">
            <v>45967</v>
          </cell>
          <cell r="F438" t="str">
            <v>0 años, 1 meses y 25 días</v>
          </cell>
          <cell r="G438" t="str">
            <v>AUXILIAR ADMINISTRATIVO CODIGO 407 GRADO 10</v>
          </cell>
          <cell r="H438" t="str">
            <v>EMPLEO TEMPORAL</v>
          </cell>
          <cell r="I438" t="str">
            <v>Resolución 405</v>
          </cell>
        </row>
        <row r="439">
          <cell r="A439" t="str">
            <v>EDILSON LEAL PEDRAZA</v>
          </cell>
          <cell r="B439" t="str">
            <v>COLOMBIA</v>
          </cell>
          <cell r="C439" t="str">
            <v>BOGOTA D.C</v>
          </cell>
          <cell r="D439" t="str">
            <v xml:space="preserve">BACHILLER </v>
          </cell>
          <cell r="E439">
            <v>45967</v>
          </cell>
          <cell r="F439" t="str">
            <v>0 años, 1 meses y 25 días</v>
          </cell>
          <cell r="G439" t="str">
            <v>AUXILIAR ADMINISTRATIVO CODIGO 407 GRADO 10</v>
          </cell>
          <cell r="H439" t="str">
            <v>EMPLEO TEMPORAL</v>
          </cell>
          <cell r="I439" t="str">
            <v>Resolución 405</v>
          </cell>
        </row>
        <row r="440">
          <cell r="A440" t="str">
            <v>DANIEL MELO ACOSTA</v>
          </cell>
          <cell r="B440" t="str">
            <v>COLOMBIA</v>
          </cell>
          <cell r="C440" t="str">
            <v>BOGOTA D.C</v>
          </cell>
          <cell r="D440" t="str">
            <v xml:space="preserve">BACHILLER </v>
          </cell>
          <cell r="E440">
            <v>45967</v>
          </cell>
          <cell r="F440" t="str">
            <v>0 años, 1 meses y 25 días</v>
          </cell>
          <cell r="G440" t="str">
            <v>AUXILIAR ADMINISTRATIVO CODIGO 407 GRADO 10</v>
          </cell>
          <cell r="H440" t="str">
            <v>EMPLEO TEMPORAL</v>
          </cell>
          <cell r="I440" t="str">
            <v>Resolución 405</v>
          </cell>
        </row>
        <row r="441">
          <cell r="A441" t="str">
            <v>RUBEN DARIO EMBUS NINCO</v>
          </cell>
          <cell r="B441" t="str">
            <v>COLOMBIA</v>
          </cell>
          <cell r="C441" t="str">
            <v>GUADALUPE - HUILA</v>
          </cell>
          <cell r="D441" t="str">
            <v xml:space="preserve">BACHILLER </v>
          </cell>
          <cell r="E441">
            <v>45967</v>
          </cell>
          <cell r="F441" t="str">
            <v>0 años, 1 meses y 25 días</v>
          </cell>
          <cell r="G441" t="str">
            <v>AUXILIAR ADMINISTRATIVO CODIGO 407 GRADO 10</v>
          </cell>
          <cell r="H441" t="str">
            <v>EMPLEO TEMPORAL</v>
          </cell>
          <cell r="I441" t="str">
            <v>Resolución 405</v>
          </cell>
        </row>
        <row r="442">
          <cell r="A442" t="str">
            <v>LAURA ALEJANDRA ZULUAGA QUINTERO</v>
          </cell>
          <cell r="B442" t="str">
            <v>COLOMBIA</v>
          </cell>
          <cell r="C442" t="str">
            <v>BOGOTA D.C</v>
          </cell>
          <cell r="D442" t="str">
            <v xml:space="preserve">BACHILLER </v>
          </cell>
          <cell r="E442">
            <v>45967</v>
          </cell>
          <cell r="F442" t="str">
            <v>0 años, 1 meses y 25 días</v>
          </cell>
          <cell r="G442" t="str">
            <v>AUXILIAR ADMINISTRATIVO CODIGO 407 GRADO 10</v>
          </cell>
          <cell r="H442" t="str">
            <v>EMPLEO TEMPORAL</v>
          </cell>
          <cell r="I442" t="str">
            <v>Resolución 405</v>
          </cell>
        </row>
        <row r="443">
          <cell r="A443" t="str">
            <v>ALLISON CAMILA RIVEROS GONZALEZ</v>
          </cell>
          <cell r="B443" t="str">
            <v>COLOMBIA</v>
          </cell>
          <cell r="C443" t="str">
            <v>BOGOTA D.C</v>
          </cell>
          <cell r="D443" t="str">
            <v xml:space="preserve">BACHILLER </v>
          </cell>
          <cell r="E443">
            <v>45967</v>
          </cell>
          <cell r="F443" t="str">
            <v>0 años, 1 meses y 25 días</v>
          </cell>
          <cell r="G443" t="str">
            <v>AUXILIAR ADMINISTRATIVO CODIGO 407 GRADO 10</v>
          </cell>
          <cell r="H443" t="str">
            <v>EMPLEO TEMPORAL</v>
          </cell>
          <cell r="I443" t="str">
            <v>Resolución 405</v>
          </cell>
        </row>
        <row r="444">
          <cell r="A444" t="str">
            <v>LIZETH ADRIANA MORENO BERMUDEZ</v>
          </cell>
          <cell r="B444" t="str">
            <v>COLOMBIA</v>
          </cell>
          <cell r="C444" t="str">
            <v>MONTERREY</v>
          </cell>
          <cell r="D444" t="str">
            <v xml:space="preserve">BACHILLER </v>
          </cell>
          <cell r="E444">
            <v>45967</v>
          </cell>
          <cell r="F444" t="str">
            <v>0 años, 1 meses y 25 días</v>
          </cell>
          <cell r="G444" t="str">
            <v>AUXILIAR ADMINISTRATIVO CODIGO 407 GRADO 10</v>
          </cell>
          <cell r="H444" t="str">
            <v>EMPLEO TEMPORAL</v>
          </cell>
          <cell r="I444" t="str">
            <v>Resolución 405</v>
          </cell>
        </row>
        <row r="445">
          <cell r="A445" t="str">
            <v>STEFANIA MARTINEZ SILVA</v>
          </cell>
          <cell r="B445" t="str">
            <v>COLOMBIA</v>
          </cell>
          <cell r="C445" t="str">
            <v>BOGOTA D.C</v>
          </cell>
          <cell r="D445" t="str">
            <v xml:space="preserve">BACHILLER </v>
          </cell>
          <cell r="E445">
            <v>45967</v>
          </cell>
          <cell r="F445" t="str">
            <v>0 años, 1 meses y 25 días</v>
          </cell>
          <cell r="G445" t="str">
            <v>AUXILIAR ADMINISTRATIVO CODIGO 407 GRADO 10</v>
          </cell>
          <cell r="H445" t="str">
            <v>EMPLEO TEMPORAL</v>
          </cell>
          <cell r="I445" t="str">
            <v>Resolución 405</v>
          </cell>
        </row>
        <row r="446">
          <cell r="A446" t="str">
            <v>STEVEN ANDRES MATHEUS BARRIOS</v>
          </cell>
          <cell r="B446" t="str">
            <v>COLOMBIA</v>
          </cell>
          <cell r="C446" t="str">
            <v>BOGOTA D.C</v>
          </cell>
          <cell r="D446" t="str">
            <v xml:space="preserve">BACHILLER </v>
          </cell>
          <cell r="E446">
            <v>45967</v>
          </cell>
          <cell r="F446" t="str">
            <v>0 años, 1 meses y 25 días</v>
          </cell>
          <cell r="G446" t="str">
            <v>AUXILIAR ADMINISTRATIVO CODIGO 407 GRADO 10</v>
          </cell>
          <cell r="H446" t="str">
            <v>EMPLEO TEMPORAL</v>
          </cell>
          <cell r="I446" t="str">
            <v>Resolución 405</v>
          </cell>
        </row>
        <row r="447">
          <cell r="A447" t="str">
            <v>SERGIO ANDRES LARA JAIMES</v>
          </cell>
          <cell r="B447" t="str">
            <v>COLOMBIA</v>
          </cell>
          <cell r="C447" t="str">
            <v>BOGOTA D.C</v>
          </cell>
          <cell r="D447" t="str">
            <v xml:space="preserve">BACHILLER </v>
          </cell>
          <cell r="E447">
            <v>45967</v>
          </cell>
          <cell r="F447" t="str">
            <v>0 años, 1 meses y 25 días</v>
          </cell>
          <cell r="G447" t="str">
            <v>AUXILIAR ADMINISTRATIVO CODIGO 407 GRADO 10</v>
          </cell>
          <cell r="H447" t="str">
            <v>EMPLEO TEMPORAL</v>
          </cell>
          <cell r="I447" t="str">
            <v>Resolución 405</v>
          </cell>
        </row>
        <row r="448">
          <cell r="A448" t="str">
            <v>DIANA IVONNE URREGO ORJUELA</v>
          </cell>
          <cell r="B448" t="str">
            <v>COLOMBIA</v>
          </cell>
          <cell r="C448" t="str">
            <v>BOGOTA D.C</v>
          </cell>
          <cell r="D448" t="str">
            <v xml:space="preserve">BACHILLER </v>
          </cell>
          <cell r="E448">
            <v>45967</v>
          </cell>
          <cell r="F448" t="str">
            <v>0 años, 1 meses y 25 días</v>
          </cell>
          <cell r="G448" t="str">
            <v>AUXILIAR ADMINISTRATIVO CODIGO 407 GRADO 10</v>
          </cell>
          <cell r="H448" t="str">
            <v>EMPLEO TEMPORAL</v>
          </cell>
          <cell r="I448" t="str">
            <v>Resolución 405</v>
          </cell>
        </row>
        <row r="449">
          <cell r="A449" t="str">
            <v>CARLOS ENRIQUE TARQUINO HOMEZ</v>
          </cell>
          <cell r="B449" t="str">
            <v>COLOMBIA</v>
          </cell>
          <cell r="C449" t="str">
            <v>BOGOTA D.C</v>
          </cell>
          <cell r="D449" t="str">
            <v xml:space="preserve">BACHILLER </v>
          </cell>
          <cell r="E449">
            <v>45967</v>
          </cell>
          <cell r="F449" t="str">
            <v>0 años, 1 meses y 25 días</v>
          </cell>
          <cell r="G449" t="str">
            <v>AUXILIAR ADMINISTRATIVO CODIGO 407 GRADO 10</v>
          </cell>
          <cell r="H449" t="str">
            <v>EMPLEO TEMPORAL</v>
          </cell>
          <cell r="I449" t="str">
            <v>Resolución 405</v>
          </cell>
        </row>
        <row r="450">
          <cell r="A450" t="str">
            <v>MYRIAM MERCEDES CUBILLOS</v>
          </cell>
          <cell r="B450" t="str">
            <v>COLOMBIA</v>
          </cell>
          <cell r="C450" t="str">
            <v>BOGOTA D.C</v>
          </cell>
          <cell r="D450" t="str">
            <v xml:space="preserve">BACHILLER </v>
          </cell>
          <cell r="E450">
            <v>45967</v>
          </cell>
          <cell r="F450" t="str">
            <v>0 años, 1 meses y 25 días</v>
          </cell>
          <cell r="G450" t="str">
            <v>AUXILIAR ADMINISTRATIVO CODIGO 407 GRADO 10</v>
          </cell>
          <cell r="H450" t="str">
            <v>EMPLEO TEMPORAL</v>
          </cell>
          <cell r="I450" t="str">
            <v>Resolución 405</v>
          </cell>
        </row>
        <row r="451">
          <cell r="A451" t="str">
            <v>KAREN MAYERLY MORENO MARIN</v>
          </cell>
          <cell r="B451" t="str">
            <v>COLOMBIA</v>
          </cell>
          <cell r="C451" t="str">
            <v>BOGOTA D.C</v>
          </cell>
          <cell r="D451" t="str">
            <v xml:space="preserve">BACHILLER </v>
          </cell>
          <cell r="E451">
            <v>45967</v>
          </cell>
          <cell r="F451" t="str">
            <v>0 años, 1 meses y 25 días</v>
          </cell>
          <cell r="G451" t="str">
            <v>AUXILIAR ADMINISTRATIVO CODIGO 407 GRADO 10</v>
          </cell>
          <cell r="H451" t="str">
            <v>EMPLEO TEMPORAL</v>
          </cell>
          <cell r="I451" t="str">
            <v>Resolución 405</v>
          </cell>
        </row>
        <row r="452">
          <cell r="A452" t="str">
            <v>LUIS FELIPE LOPEZ SANCHEZ</v>
          </cell>
          <cell r="B452" t="str">
            <v>COLOMBIA</v>
          </cell>
          <cell r="C452" t="str">
            <v>BOGOTA D.C</v>
          </cell>
          <cell r="D452" t="str">
            <v xml:space="preserve">BACHILLER </v>
          </cell>
          <cell r="E452">
            <v>45967</v>
          </cell>
          <cell r="F452" t="str">
            <v>0 años, 1 meses y 25 días</v>
          </cell>
          <cell r="G452" t="str">
            <v>AUXILIAR ADMINISTRATIVO CODIGO 407 GRADO 10</v>
          </cell>
          <cell r="H452" t="str">
            <v>EMPLEO TEMPORAL</v>
          </cell>
          <cell r="I452" t="str">
            <v>Resolución 405</v>
          </cell>
        </row>
        <row r="453">
          <cell r="A453" t="str">
            <v>IBON MARTINEZ PULECIO</v>
          </cell>
          <cell r="B453" t="str">
            <v>COLOMBIA</v>
          </cell>
          <cell r="C453" t="str">
            <v>BOGOTA D.C</v>
          </cell>
          <cell r="D453" t="str">
            <v xml:space="preserve">BACHILLER </v>
          </cell>
          <cell r="E453">
            <v>45967</v>
          </cell>
          <cell r="F453" t="str">
            <v>0 años, 1 meses y 25 días</v>
          </cell>
          <cell r="G453" t="str">
            <v>AUXILIAR ADMINISTRATIVO CODIGO 407 GRADO 10</v>
          </cell>
          <cell r="H453" t="str">
            <v>EMPLEO TEMPORAL</v>
          </cell>
          <cell r="I453" t="str">
            <v>Resolución 405</v>
          </cell>
        </row>
        <row r="454">
          <cell r="A454" t="str">
            <v>LYLLIANA MIRLE MAZO CLIMACO</v>
          </cell>
          <cell r="B454" t="str">
            <v>COLOMBIA</v>
          </cell>
          <cell r="C454" t="str">
            <v>CACERES</v>
          </cell>
          <cell r="D454" t="str">
            <v xml:space="preserve">BACHILLER </v>
          </cell>
          <cell r="E454">
            <v>45968</v>
          </cell>
          <cell r="F454" t="str">
            <v>0 años, 1 meses y 24 días</v>
          </cell>
          <cell r="G454" t="str">
            <v>AUXILIAR ADMINISTRATIVO CODIGO 407 GRADO 10</v>
          </cell>
          <cell r="H454" t="str">
            <v>EMPLEO TEMPORAL</v>
          </cell>
          <cell r="I454" t="str">
            <v>Resolución 405</v>
          </cell>
        </row>
        <row r="455">
          <cell r="A455" t="str">
            <v>DAVID LEONARDO QUESADA SALDAÑA</v>
          </cell>
          <cell r="B455" t="str">
            <v>COLOMBIA</v>
          </cell>
          <cell r="C455" t="str">
            <v>BOGOTA D.C</v>
          </cell>
          <cell r="D455" t="str">
            <v xml:space="preserve">BACHILLER </v>
          </cell>
          <cell r="E455">
            <v>45968</v>
          </cell>
          <cell r="F455" t="str">
            <v>0 años, 1 meses y 24 días</v>
          </cell>
          <cell r="G455" t="str">
            <v>AUXILIAR ADMINISTRATIVO CODIGO 407 GRADO 10</v>
          </cell>
          <cell r="H455" t="str">
            <v>EMPLEO TEMPORAL</v>
          </cell>
          <cell r="I455" t="str">
            <v>Resolución 405</v>
          </cell>
        </row>
        <row r="456">
          <cell r="A456" t="str">
            <v>CESAR RICARDO ALDANA MESA</v>
          </cell>
          <cell r="B456" t="str">
            <v>COLOMBIA</v>
          </cell>
          <cell r="C456" t="str">
            <v>BOGOTA D.C</v>
          </cell>
          <cell r="D456" t="str">
            <v xml:space="preserve">BACHILLER </v>
          </cell>
          <cell r="E456">
            <v>45968</v>
          </cell>
          <cell r="F456" t="str">
            <v>0 años, 1 meses y 24 días</v>
          </cell>
          <cell r="G456" t="str">
            <v>AUXILIAR ADMINISTRATIVO CODIGO 407 GRADO 10</v>
          </cell>
          <cell r="H456" t="str">
            <v>EMPLEO TEMPORAL</v>
          </cell>
          <cell r="I456" t="str">
            <v>Resolución 405</v>
          </cell>
        </row>
        <row r="457">
          <cell r="A457" t="str">
            <v>OLGA LUCIA ALFONSO SANCHEZ</v>
          </cell>
          <cell r="B457" t="str">
            <v>COLOMBIA</v>
          </cell>
          <cell r="C457" t="str">
            <v>BOGOTA D.C</v>
          </cell>
          <cell r="D457" t="str">
            <v xml:space="preserve">BACHILLER </v>
          </cell>
          <cell r="E457">
            <v>45968</v>
          </cell>
          <cell r="F457" t="str">
            <v>0 años, 1 meses y 24 días</v>
          </cell>
          <cell r="G457" t="str">
            <v>AUXILIAR ADMINISTRATIVO CODIGO 407 GRADO 10</v>
          </cell>
          <cell r="H457" t="str">
            <v>EMPLEO TEMPORAL</v>
          </cell>
          <cell r="I457" t="str">
            <v>Resolución 405</v>
          </cell>
        </row>
        <row r="458">
          <cell r="A458" t="str">
            <v>MARIA CAMILA BENITEZ CASTRO</v>
          </cell>
          <cell r="B458" t="str">
            <v>COLOMBIA</v>
          </cell>
          <cell r="C458" t="str">
            <v>BOGOTA D.C</v>
          </cell>
          <cell r="D458" t="str">
            <v xml:space="preserve">BACHILLER </v>
          </cell>
          <cell r="E458">
            <v>45968</v>
          </cell>
          <cell r="F458" t="str">
            <v>0 años, 1 meses y 24 días</v>
          </cell>
          <cell r="G458" t="str">
            <v>AUXILIAR ADMINISTRATIVO CODIGO 407 GRADO 10</v>
          </cell>
          <cell r="H458" t="str">
            <v>EMPLEO TEMPORAL</v>
          </cell>
          <cell r="I458" t="str">
            <v>Resolución 405</v>
          </cell>
        </row>
        <row r="459">
          <cell r="A459" t="str">
            <v>EDWIN WALTER BERNAL TORRES</v>
          </cell>
          <cell r="B459" t="str">
            <v>COLOMBIA</v>
          </cell>
          <cell r="C459" t="str">
            <v>BOGOTA D.C</v>
          </cell>
          <cell r="D459" t="str">
            <v xml:space="preserve">BACHILLER </v>
          </cell>
          <cell r="E459">
            <v>45968</v>
          </cell>
          <cell r="F459" t="str">
            <v>0 años, 1 meses y 24 días</v>
          </cell>
          <cell r="G459" t="str">
            <v>AUXILIAR ADMINISTRATIVO CODIGO 407 GRADO 10</v>
          </cell>
          <cell r="H459" t="str">
            <v>EMPLEO TEMPORAL</v>
          </cell>
          <cell r="I459" t="str">
            <v>Resolución 405</v>
          </cell>
        </row>
        <row r="460">
          <cell r="A460" t="str">
            <v>JOHN NUMAEL URREGO BELTRAN</v>
          </cell>
          <cell r="B460" t="str">
            <v>COLOMBIA</v>
          </cell>
          <cell r="C460" t="str">
            <v>BOGOTA D.C</v>
          </cell>
          <cell r="D460" t="str">
            <v xml:space="preserve">BACHILLER </v>
          </cell>
          <cell r="E460">
            <v>45968</v>
          </cell>
          <cell r="F460" t="str">
            <v>0 años, 1 meses y 24 días</v>
          </cell>
          <cell r="G460" t="str">
            <v>AUXILIAR ADMINISTRATIVO CODIGO 407 GRADO 10</v>
          </cell>
          <cell r="H460" t="str">
            <v>EMPLEO TEMPORAL</v>
          </cell>
          <cell r="I460" t="str">
            <v>Resolución 405</v>
          </cell>
        </row>
        <row r="461">
          <cell r="A461" t="str">
            <v>AURA CLEMENCIA LEON FLOREZ</v>
          </cell>
          <cell r="B461" t="str">
            <v>COLOMBIA</v>
          </cell>
          <cell r="C461" t="str">
            <v>BOGOTA D.C</v>
          </cell>
          <cell r="D461" t="str">
            <v xml:space="preserve">BACHILLER </v>
          </cell>
          <cell r="E461">
            <v>45968</v>
          </cell>
          <cell r="F461" t="str">
            <v>0 años, 1 meses y 24 días</v>
          </cell>
          <cell r="G461" t="str">
            <v>AUXILIAR ADMINISTRATIVO CODIGO 407 GRADO 10</v>
          </cell>
          <cell r="H461" t="str">
            <v>EMPLEO TEMPORAL</v>
          </cell>
          <cell r="I461" t="str">
            <v>Resolución 405</v>
          </cell>
        </row>
        <row r="462">
          <cell r="A462" t="str">
            <v>SARA MINDA IBARRA TRIANA</v>
          </cell>
          <cell r="B462" t="str">
            <v>COLOMBIA</v>
          </cell>
          <cell r="C462" t="str">
            <v>VILLA DEL ROSARIO</v>
          </cell>
          <cell r="D462" t="str">
            <v xml:space="preserve">BACHILLER </v>
          </cell>
          <cell r="E462">
            <v>45968</v>
          </cell>
          <cell r="F462" t="str">
            <v>0 años, 1 meses y 24 días</v>
          </cell>
          <cell r="G462" t="str">
            <v>AUXILIAR ADMINISTRATIVO CODIGO 407 GRADO 10</v>
          </cell>
          <cell r="H462" t="str">
            <v>EMPLEO TEMPORAL</v>
          </cell>
          <cell r="I462" t="str">
            <v>Resolución 405</v>
          </cell>
        </row>
        <row r="463">
          <cell r="A463" t="str">
            <v>DUVIER CAMACHO CIFUENTES</v>
          </cell>
          <cell r="B463" t="str">
            <v>COLOMBIA</v>
          </cell>
          <cell r="C463" t="str">
            <v>BOGOTA D.C</v>
          </cell>
          <cell r="D463" t="str">
            <v xml:space="preserve">BACHILLER </v>
          </cell>
          <cell r="E463">
            <v>45968</v>
          </cell>
          <cell r="F463" t="str">
            <v>0 años, 1 meses y 24 días</v>
          </cell>
          <cell r="G463" t="str">
            <v>AUXILIAR ADMINISTRATIVO CODIGO 407 GRADO 10</v>
          </cell>
          <cell r="H463" t="str">
            <v>EMPLEO TEMPORAL</v>
          </cell>
          <cell r="I463" t="str">
            <v>Resolución 405</v>
          </cell>
        </row>
        <row r="464">
          <cell r="A464" t="str">
            <v>LINA MARIA TORO TAMAYO</v>
          </cell>
          <cell r="B464" t="str">
            <v>COLOMBIA</v>
          </cell>
          <cell r="C464" t="str">
            <v>BUGA (VALLE)</v>
          </cell>
          <cell r="D464" t="str">
            <v>CON ESPECIALIZACION</v>
          </cell>
          <cell r="E464">
            <v>45566</v>
          </cell>
          <cell r="F464" t="str">
            <v>1 años, 2 meses y 30 días</v>
          </cell>
          <cell r="G464" t="str">
            <v>SUBSECRETARIO DE DESPACHO CODIGO 045 GRADO 08</v>
          </cell>
          <cell r="H464" t="str">
            <v>LIBRE NOMBRAMIENTO Y REMOCION</v>
          </cell>
          <cell r="I464" t="str">
            <v>Resolución 187</v>
          </cell>
        </row>
        <row r="465">
          <cell r="A465" t="str">
            <v>LUZ DARY CHAPARRO ENCISO</v>
          </cell>
          <cell r="B465" t="str">
            <v>COLOMBIA</v>
          </cell>
          <cell r="C465" t="str">
            <v>BOGOTA D.C</v>
          </cell>
          <cell r="D465" t="str">
            <v>CON ESPECIALIZACION</v>
          </cell>
          <cell r="E465">
            <v>43892</v>
          </cell>
          <cell r="F465" t="str">
            <v>5 años, 9 meses y 29 días</v>
          </cell>
          <cell r="G465" t="str">
            <v>PROFESIONAL ESPECIALIZADO CODIGO 222 GRADO 19</v>
          </cell>
          <cell r="H465" t="str">
            <v>ENCARGO</v>
          </cell>
          <cell r="I465" t="str">
            <v>Resolución 796</v>
          </cell>
        </row>
        <row r="466">
          <cell r="A466" t="str">
            <v>MANUEL FELIPE RODRIGUEZ AYALA</v>
          </cell>
          <cell r="B466" t="str">
            <v>COLOMBIA</v>
          </cell>
          <cell r="C466" t="str">
            <v>BOGOTA D.C</v>
          </cell>
          <cell r="D466" t="str">
            <v>MEDIA VOCACIONAL</v>
          </cell>
          <cell r="E466">
            <v>44013</v>
          </cell>
          <cell r="F466" t="str">
            <v>5 años, 5 meses y 30 días</v>
          </cell>
          <cell r="G466" t="str">
            <v>AUXILIAR ADMINISTRATIVO CODIGO 407 GRADO 20</v>
          </cell>
          <cell r="H466" t="str">
            <v>ENCARGO</v>
          </cell>
          <cell r="I466" t="str">
            <v>Resolución 442</v>
          </cell>
        </row>
        <row r="467">
          <cell r="A467" t="str">
            <v>KATHERINE PAOLA HERRERA MORENO</v>
          </cell>
          <cell r="B467" t="str">
            <v>COLOMBIA</v>
          </cell>
          <cell r="C467" t="str">
            <v>BOGOTA D.C</v>
          </cell>
          <cell r="D467" t="str">
            <v>CON ESPECIALIZACION</v>
          </cell>
          <cell r="E467">
            <v>45614</v>
          </cell>
          <cell r="F467" t="str">
            <v>1 años, 1 meses y 13 días</v>
          </cell>
          <cell r="G467" t="str">
            <v>DIRECTOR TECNICO CODIGO 009 GRADO 07</v>
          </cell>
          <cell r="H467" t="str">
            <v>LIBRE NOMBRAMIENTO Y REMOCION</v>
          </cell>
          <cell r="I467" t="str">
            <v>Resolución 261</v>
          </cell>
        </row>
        <row r="468">
          <cell r="A468" t="str">
            <v>OSCAR HERNANDO MARTINEZ GARCIA</v>
          </cell>
          <cell r="B468" t="str">
            <v>COLOMBIA</v>
          </cell>
          <cell r="C468" t="str">
            <v>ANOLAIMA (CUNDINAMARCA)</v>
          </cell>
          <cell r="D468" t="str">
            <v>CON MAESTRIA</v>
          </cell>
          <cell r="E468">
            <v>42644</v>
          </cell>
          <cell r="F468" t="str">
            <v>9 años, 2 meses y 30 días</v>
          </cell>
          <cell r="G468" t="str">
            <v>PROFESIONAL ESPECIALIZADO CODIGO 222 GRADO 27</v>
          </cell>
          <cell r="H468" t="str">
            <v>DERECHOS DE CARRERA ADMINISTRATIVA</v>
          </cell>
          <cell r="I468" t="str">
            <v>Resolución 024</v>
          </cell>
        </row>
        <row r="469">
          <cell r="A469" t="str">
            <v>ALEJANDRA SOFIA OLMOS MOLARES</v>
          </cell>
          <cell r="B469" t="str">
            <v>COLOMBIA</v>
          </cell>
          <cell r="C469" t="str">
            <v>BOGOTA D.C</v>
          </cell>
          <cell r="D469" t="str">
            <v>CON MAESTRIA</v>
          </cell>
          <cell r="E469">
            <v>44013</v>
          </cell>
          <cell r="F469" t="str">
            <v>5 años, 5 meses y 30 días</v>
          </cell>
          <cell r="G469" t="str">
            <v>PROFESIONAL ESPECIALIZADO CODIGO 222 GRADO 24</v>
          </cell>
          <cell r="H469" t="str">
            <v>DERECHOS DE CARRERA ADMINISTRATIVA</v>
          </cell>
          <cell r="I469" t="str">
            <v>Resolución 735</v>
          </cell>
        </row>
        <row r="470">
          <cell r="A470" t="str">
            <v>OLGA LUCIA MONSALVE GIRON</v>
          </cell>
          <cell r="B470" t="str">
            <v>COLOMBIA</v>
          </cell>
          <cell r="C470" t="str">
            <v>BOGOTA D.C</v>
          </cell>
          <cell r="D470" t="str">
            <v>CON ESPECIALIZACION</v>
          </cell>
          <cell r="E470">
            <v>44013</v>
          </cell>
          <cell r="F470" t="str">
            <v>5 años, 5 meses y 30 días</v>
          </cell>
          <cell r="G470" t="str">
            <v>PROFESIONAL ESPECIALIZADO CODIGO 222 GRADO 24</v>
          </cell>
          <cell r="H470" t="str">
            <v>DERECHOS DE CARRERA ADMINISTRATIVA</v>
          </cell>
          <cell r="I470" t="str">
            <v>Resolución 729</v>
          </cell>
        </row>
        <row r="471">
          <cell r="A471" t="str">
            <v>LINA MARIA BERRIO SUAREZ</v>
          </cell>
          <cell r="B471" t="str">
            <v>COLOMBIA</v>
          </cell>
          <cell r="C471" t="str">
            <v>BOGOTA D.C</v>
          </cell>
          <cell r="D471" t="str">
            <v>CON ESPECIALIZACION</v>
          </cell>
          <cell r="E471">
            <v>43850</v>
          </cell>
          <cell r="F471" t="str">
            <v>5 años, 11 meses y 11 días</v>
          </cell>
          <cell r="G471" t="str">
            <v>PROFESIONAL UNIVERSITARIO CODIGO 219 GRADO 18</v>
          </cell>
          <cell r="H471" t="str">
            <v>DERECHOS DE CARRERA ADMINISTRATIVA</v>
          </cell>
          <cell r="I471" t="str">
            <v>Resolución 675</v>
          </cell>
        </row>
        <row r="472">
          <cell r="A472" t="str">
            <v>BRENDA ALEJANDRA HERNANDEZ MEZA</v>
          </cell>
          <cell r="B472" t="str">
            <v>COLOMBIA</v>
          </cell>
          <cell r="C472" t="str">
            <v>CUCUTA</v>
          </cell>
          <cell r="D472" t="str">
            <v>FORMACION PROFESIONAL</v>
          </cell>
          <cell r="E472">
            <v>43850</v>
          </cell>
          <cell r="F472" t="str">
            <v>5 años, 11 meses y 11 días</v>
          </cell>
          <cell r="G472" t="str">
            <v>PROFESIONAL UNIVERSITARIO CODIGO 219 GRADO 18</v>
          </cell>
          <cell r="H472" t="str">
            <v>DERECHOS DE CARRERA ADMINISTRATIVA</v>
          </cell>
          <cell r="I472" t="str">
            <v>Resolución 810</v>
          </cell>
        </row>
        <row r="473">
          <cell r="A473" t="str">
            <v>ELSA PATRICIA OLMOS RUBIO</v>
          </cell>
          <cell r="B473" t="str">
            <v>COLOMBIA</v>
          </cell>
          <cell r="C473" t="str">
            <v>BOGOTA D.C</v>
          </cell>
          <cell r="D473" t="str">
            <v>FORMACION PROFESIONAL</v>
          </cell>
          <cell r="E473">
            <v>42644</v>
          </cell>
          <cell r="F473" t="str">
            <v>9 años, 2 meses y 30 días</v>
          </cell>
          <cell r="G473" t="str">
            <v>PROFESIONAL UNIVERSITARIO CODIGO 219 GRADO 18</v>
          </cell>
          <cell r="H473" t="str">
            <v>DERECHOS DE CARRERA ADMINISTRATIVA</v>
          </cell>
          <cell r="I473" t="str">
            <v>Resolución 024</v>
          </cell>
        </row>
        <row r="474">
          <cell r="A474" t="str">
            <v>FERNEY RODRIGUEZ MENDIVELSO</v>
          </cell>
          <cell r="B474" t="str">
            <v>COLOMBIA</v>
          </cell>
          <cell r="C474" t="str">
            <v>BOGOTA D.C</v>
          </cell>
          <cell r="D474" t="str">
            <v>FORMACION PROFESIONAL</v>
          </cell>
          <cell r="E474">
            <v>43892</v>
          </cell>
          <cell r="F474" t="str">
            <v>5 años, 9 meses y 29 días</v>
          </cell>
          <cell r="G474" t="str">
            <v>TECNICO ADMINISTRATIVO CODIGO 367 GRADO 12</v>
          </cell>
          <cell r="H474" t="str">
            <v>DERECHOS DE CARRERA ADMINISTRATIVA</v>
          </cell>
          <cell r="I474" t="str">
            <v>Resolución 713</v>
          </cell>
        </row>
        <row r="475">
          <cell r="A475" t="str">
            <v>MILLER AUGUSTO DIAZ NAVARRO</v>
          </cell>
          <cell r="B475" t="str">
            <v>COLOMBIA</v>
          </cell>
          <cell r="C475" t="str">
            <v>VENADILLO (TOLIMA)</v>
          </cell>
          <cell r="D475" t="str">
            <v>CON ESPECIALIZACION</v>
          </cell>
          <cell r="E475">
            <v>43864</v>
          </cell>
          <cell r="F475" t="str">
            <v>5 años, 10 meses y 28 días</v>
          </cell>
          <cell r="G475" t="str">
            <v>SECRETARIO EJECUTIVO CODIGO 425 GRADO 27</v>
          </cell>
          <cell r="H475" t="str">
            <v>DERECHOS DE CARRERA ADMINISTRATIVA</v>
          </cell>
          <cell r="I475" t="str">
            <v>Resolución 729</v>
          </cell>
        </row>
        <row r="476">
          <cell r="A476" t="str">
            <v>KAROL VIVIANA VELA PEREZ</v>
          </cell>
          <cell r="B476" t="str">
            <v>COLOMBIA</v>
          </cell>
          <cell r="C476" t="str">
            <v>BOGOTA D.C</v>
          </cell>
          <cell r="D476" t="str">
            <v>MEDIA VOCACIONAL</v>
          </cell>
          <cell r="E476">
            <v>45931</v>
          </cell>
          <cell r="F476" t="str">
            <v>0 años, 2 meses y 30 días</v>
          </cell>
          <cell r="G476" t="str">
            <v>AUXILIAR ADMINISTRATIVO CODIGO 407 GRADO 20</v>
          </cell>
          <cell r="H476" t="str">
            <v>PERIODO DE PRUEBA</v>
          </cell>
          <cell r="I476" t="str">
            <v>Resolución 331</v>
          </cell>
        </row>
        <row r="477">
          <cell r="A477" t="str">
            <v>JEIMY PATIÑO MORENO</v>
          </cell>
          <cell r="B477" t="str">
            <v>COLOMBIA</v>
          </cell>
          <cell r="C477" t="str">
            <v>BOGOTA D.C</v>
          </cell>
          <cell r="D477" t="str">
            <v>FORMACION TECNICA</v>
          </cell>
          <cell r="E477">
            <v>44013</v>
          </cell>
          <cell r="F477" t="str">
            <v>5 años, 5 meses y 30 días</v>
          </cell>
          <cell r="G477" t="str">
            <v>AUXILIAR ADMINISTRATIVO CODIGO 407 GRADO 18</v>
          </cell>
          <cell r="H477" t="str">
            <v>DERECHOS DE CARRERA ADMINISTRATIVA</v>
          </cell>
          <cell r="I477" t="str">
            <v>Resolución 407</v>
          </cell>
        </row>
        <row r="478">
          <cell r="A478" t="str">
            <v>GINA LORENA SANCHEZ POLANIA</v>
          </cell>
          <cell r="B478" t="str">
            <v>COLOMBIA</v>
          </cell>
          <cell r="C478" t="str">
            <v>CALI</v>
          </cell>
          <cell r="D478" t="str">
            <v>MEDIA VOCACIONAL</v>
          </cell>
          <cell r="E478">
            <v>43850</v>
          </cell>
          <cell r="F478" t="str">
            <v>5 años, 11 meses y 11 días</v>
          </cell>
          <cell r="G478" t="str">
            <v>AUXILIAR ADMINISTRATIVO CODIGO 407 GRADO 13</v>
          </cell>
          <cell r="H478" t="str">
            <v>DERECHOS DE CARRERA ADMINISTRATIVA</v>
          </cell>
          <cell r="I478" t="str">
            <v>Resolución 669</v>
          </cell>
        </row>
        <row r="479">
          <cell r="A479" t="str">
            <v>ALBERTO RICAURTE PUENTES</v>
          </cell>
          <cell r="B479" t="str">
            <v>COLOMBIA</v>
          </cell>
          <cell r="C479" t="str">
            <v>BOGOTA D.C</v>
          </cell>
          <cell r="D479" t="str">
            <v>CON ESPECIALIZACION</v>
          </cell>
          <cell r="E479">
            <v>42644</v>
          </cell>
          <cell r="F479" t="str">
            <v>9 años, 2 meses y 30 días</v>
          </cell>
          <cell r="G479" t="str">
            <v>PROFESIONAL ESPECIALIZADO CODIGO 222 GRADO 24</v>
          </cell>
          <cell r="H479" t="str">
            <v>DERECHOS DE CARRERA ADMINISTRATIVA</v>
          </cell>
          <cell r="I479" t="str">
            <v>Resolución 024</v>
          </cell>
        </row>
        <row r="480">
          <cell r="A480" t="str">
            <v>ISABEL BURGOS OLARTE</v>
          </cell>
          <cell r="B480" t="str">
            <v>COLOMBIA</v>
          </cell>
          <cell r="C480" t="str">
            <v xml:space="preserve"> SIBATE </v>
          </cell>
          <cell r="D480" t="str">
            <v>CON ESPECIALIZACION</v>
          </cell>
          <cell r="E480">
            <v>42644</v>
          </cell>
          <cell r="F480" t="str">
            <v>9 años, 2 meses y 30 días</v>
          </cell>
          <cell r="G480" t="str">
            <v>PROFESIONAL ESPECIALIZADO CODIGO 222 GRADO 24</v>
          </cell>
          <cell r="H480" t="str">
            <v>DERECHOS DE CARRERA ADMINISTRATIVA</v>
          </cell>
          <cell r="I480" t="str">
            <v>Resolución 024</v>
          </cell>
        </row>
        <row r="481">
          <cell r="A481" t="str">
            <v>DIANA JAZMIN NIETO SOTO</v>
          </cell>
          <cell r="B481" t="str">
            <v>COLOMBIA</v>
          </cell>
          <cell r="C481" t="str">
            <v>BOGOTA D.C</v>
          </cell>
          <cell r="D481" t="str">
            <v>CON ESPECIALIZACION</v>
          </cell>
          <cell r="E481">
            <v>44777</v>
          </cell>
          <cell r="F481" t="str">
            <v>3 años, 4 meses y 27 días</v>
          </cell>
          <cell r="G481" t="str">
            <v>PROFESIONAL UNIVERSITARIO CODIGO 219 GRADO 18</v>
          </cell>
          <cell r="H481" t="str">
            <v>DERECHOS DE CARRERA ADMINISTRATIVA</v>
          </cell>
          <cell r="I481" t="str">
            <v>Resolución 198</v>
          </cell>
        </row>
        <row r="482">
          <cell r="A482" t="str">
            <v>ANDRES FIDEL GUALDRON GOMEZ</v>
          </cell>
          <cell r="B482" t="str">
            <v>COLOMBIA</v>
          </cell>
          <cell r="C482" t="str">
            <v>BOGOTA D.C</v>
          </cell>
          <cell r="D482" t="str">
            <v>FORMACION TECNOLOGICA</v>
          </cell>
          <cell r="E482">
            <v>43850</v>
          </cell>
          <cell r="F482" t="str">
            <v>5 años, 11 meses y 11 días</v>
          </cell>
          <cell r="G482" t="str">
            <v>SECRETARIO CODIGO 440 GRADO 17</v>
          </cell>
          <cell r="H482" t="str">
            <v>DERECHOS DE CARRERA ADMINISTRATIVA</v>
          </cell>
          <cell r="I482" t="str">
            <v>Resolución 663</v>
          </cell>
        </row>
        <row r="483">
          <cell r="A483" t="str">
            <v>JORGE ALFONSO VERDUGO RODRIGUEZ</v>
          </cell>
          <cell r="B483" t="str">
            <v>COLOMBIA</v>
          </cell>
          <cell r="C483" t="str">
            <v>TUNJA</v>
          </cell>
          <cell r="D483" t="str">
            <v>FORMACION PROFESIONAL</v>
          </cell>
          <cell r="E483">
            <v>43864</v>
          </cell>
          <cell r="F483" t="str">
            <v>5 años, 10 meses y 28 días</v>
          </cell>
          <cell r="G483" t="str">
            <v>PROFESIONAL ESPECIALIZADO CODIGO 222 GRADO 24</v>
          </cell>
          <cell r="H483" t="str">
            <v>DERECHOS DE CARRERA ADMINISTRATIVA</v>
          </cell>
          <cell r="I483" t="str">
            <v>Resolución 0805</v>
          </cell>
        </row>
        <row r="484">
          <cell r="A484" t="str">
            <v>ALVARO FERNANDO SALAZAR FIGUEROA</v>
          </cell>
          <cell r="B484" t="str">
            <v>COLOMBIA</v>
          </cell>
          <cell r="C484" t="str">
            <v xml:space="preserve"> IPIALES </v>
          </cell>
          <cell r="D484" t="str">
            <v>CON MAESTRIA</v>
          </cell>
          <cell r="E484">
            <v>42644</v>
          </cell>
          <cell r="F484" t="str">
            <v>9 años, 2 meses y 30 días</v>
          </cell>
          <cell r="G484" t="str">
            <v>PROFESIONAL UNIVERSITARIO CODIGO 219 GRADO 18</v>
          </cell>
          <cell r="H484" t="str">
            <v>DERECHOS DE CARRERA ADMINISTRATIVA</v>
          </cell>
          <cell r="I484" t="str">
            <v>Resolución 024</v>
          </cell>
        </row>
        <row r="485">
          <cell r="A485" t="str">
            <v>LEIDY JOHANNA ARDILA ACOSTA</v>
          </cell>
          <cell r="B485" t="str">
            <v>COLOMBIA</v>
          </cell>
          <cell r="C485" t="str">
            <v>BOGOTA D.C</v>
          </cell>
          <cell r="D485" t="str">
            <v>CON ESPECIALIZACION</v>
          </cell>
          <cell r="E485">
            <v>43964</v>
          </cell>
          <cell r="F485" t="str">
            <v>5 años, 7 meses y 18 días</v>
          </cell>
          <cell r="G485" t="str">
            <v>AUXILIAR ADMINISTRATIVO CODIGO 407 GRADO 20</v>
          </cell>
          <cell r="H485" t="str">
            <v>DERECHOS DE CARRERA ADMINISTRATIVA</v>
          </cell>
          <cell r="I485" t="str">
            <v>Resolución 710</v>
          </cell>
        </row>
        <row r="486">
          <cell r="A486" t="str">
            <v>CAROLINA AREVALO GARZON</v>
          </cell>
          <cell r="B486" t="str">
            <v>COLOMBIA</v>
          </cell>
          <cell r="C486" t="str">
            <v>BOGOTA D.C</v>
          </cell>
          <cell r="D486" t="str">
            <v>CON ESPECIALIZACION</v>
          </cell>
          <cell r="E486">
            <v>42644</v>
          </cell>
          <cell r="F486" t="str">
            <v>9 años, 2 meses y 30 días</v>
          </cell>
          <cell r="G486" t="str">
            <v>PROFESIONAL ESPECIALIZADO CODIGO 222 GRADO 24</v>
          </cell>
          <cell r="H486" t="str">
            <v>DERECHOS DE CARRERA ADMINISTRATIVA</v>
          </cell>
          <cell r="I486" t="str">
            <v>Resolución 024</v>
          </cell>
        </row>
        <row r="487">
          <cell r="A487" t="str">
            <v>MARIA FRANCY PINEDA MANCERA</v>
          </cell>
          <cell r="B487" t="str">
            <v>COLOMBIA</v>
          </cell>
          <cell r="C487" t="str">
            <v>BOGOTA D.C</v>
          </cell>
          <cell r="D487" t="str">
            <v>CON ESPECIALIZACION</v>
          </cell>
          <cell r="E487">
            <v>43985</v>
          </cell>
          <cell r="F487" t="str">
            <v>5 años, 6 meses y 28 días</v>
          </cell>
          <cell r="G487" t="str">
            <v>PROFESIONAL UNIVERSITARIO CODIGO 219 GRADO 18</v>
          </cell>
          <cell r="H487" t="str">
            <v>ENCARGO</v>
          </cell>
          <cell r="I487" t="str">
            <v>Resolución 819</v>
          </cell>
        </row>
        <row r="488">
          <cell r="A488" t="str">
            <v>NANCY MARCELA BERNAL DIAZ</v>
          </cell>
          <cell r="B488" t="str">
            <v>COLOMBIA</v>
          </cell>
          <cell r="C488" t="str">
            <v xml:space="preserve"> CHIQUINQUIRA </v>
          </cell>
          <cell r="D488" t="str">
            <v>CON ESPECIALIZACION</v>
          </cell>
          <cell r="E488">
            <v>42644</v>
          </cell>
          <cell r="F488" t="str">
            <v>9 años, 2 meses y 30 días</v>
          </cell>
          <cell r="G488" t="str">
            <v>AUXILIAR ADMINISTRATIVO CODIGO 407 GRADO 27</v>
          </cell>
          <cell r="H488" t="str">
            <v>DERECHOS DE CARRERA ADMINISTRATIVA</v>
          </cell>
          <cell r="I488" t="str">
            <v>Resolución 024</v>
          </cell>
        </row>
        <row r="489">
          <cell r="A489" t="str">
            <v>YENIFER MALAGON MALAGON</v>
          </cell>
          <cell r="B489" t="str">
            <v>COLOMBIA</v>
          </cell>
          <cell r="C489" t="str">
            <v>BOGOTA D.C</v>
          </cell>
          <cell r="D489" t="str">
            <v>FORMACION TECNICA PROFESIONAL</v>
          </cell>
          <cell r="E489">
            <v>45870</v>
          </cell>
          <cell r="F489" t="str">
            <v>0 años, 4 meses y 30 días</v>
          </cell>
          <cell r="G489" t="str">
            <v>AUXILIAR ADMINISTRATIVO CODIGO 407 GRADO 13</v>
          </cell>
          <cell r="H489" t="str">
            <v>PERIODO DE PRUEBA</v>
          </cell>
          <cell r="I489" t="str">
            <v>Resolución 234</v>
          </cell>
        </row>
        <row r="490">
          <cell r="A490" t="str">
            <v>MIGUEL ANGEL MARTINEZ ARIAS</v>
          </cell>
          <cell r="B490" t="str">
            <v>COLOMBIA</v>
          </cell>
          <cell r="C490" t="str">
            <v>BOGOTA</v>
          </cell>
          <cell r="D490" t="str">
            <v>CON ESPECIALIZACION</v>
          </cell>
          <cell r="E490">
            <v>44046</v>
          </cell>
          <cell r="F490" t="str">
            <v>5 años, 4 meses y 28 días</v>
          </cell>
          <cell r="G490" t="str">
            <v>PROFESIONAL ESPECIALIZADO CODIGO 222 GRADO 24</v>
          </cell>
          <cell r="H490" t="str">
            <v>ENCARGO</v>
          </cell>
          <cell r="I490" t="str">
            <v>Resolución 700</v>
          </cell>
        </row>
        <row r="491">
          <cell r="A491" t="str">
            <v>JENNY ROCIO SANCHEZ CONTRERAS</v>
          </cell>
          <cell r="B491" t="str">
            <v>COLOMBIA</v>
          </cell>
          <cell r="C491" t="str">
            <v>CHOCONTA</v>
          </cell>
          <cell r="D491" t="str">
            <v>FORMACION TECNOLOGICA</v>
          </cell>
          <cell r="E491">
            <v>43864</v>
          </cell>
          <cell r="F491" t="str">
            <v>5 años, 10 meses y 28 días</v>
          </cell>
          <cell r="G491" t="str">
            <v>AUXILIAR ADMINISTRATIVO CODIGO 407 GRADO 27</v>
          </cell>
          <cell r="H491" t="str">
            <v>ENCARGO</v>
          </cell>
          <cell r="I491" t="str">
            <v>Resolución 707</v>
          </cell>
        </row>
        <row r="492">
          <cell r="A492" t="str">
            <v>LEILA MONTENEGRO MENDIETA</v>
          </cell>
          <cell r="B492" t="str">
            <v>COLOMBIA</v>
          </cell>
          <cell r="C492" t="str">
            <v>TINJACA (BOYACA)</v>
          </cell>
          <cell r="D492" t="str">
            <v>FORMACION TECNOLOGICA</v>
          </cell>
          <cell r="E492">
            <v>45811</v>
          </cell>
          <cell r="F492" t="str">
            <v>0 años, 6 meses y 28 días</v>
          </cell>
          <cell r="G492" t="str">
            <v>AUXILIAR ADMINISTRATIVO CODIGO 407 GRADO 19</v>
          </cell>
          <cell r="H492" t="str">
            <v>DERECHOS DE CARRERA ADMINISTRATIVA</v>
          </cell>
          <cell r="I492" t="str">
            <v>Resolución 125</v>
          </cell>
        </row>
        <row r="493">
          <cell r="A493" t="str">
            <v>MARTHA LUCIA URREA PARDO</v>
          </cell>
          <cell r="B493" t="str">
            <v>COLOMBIA</v>
          </cell>
          <cell r="C493" t="str">
            <v xml:space="preserve"> VILLAVICENCIO </v>
          </cell>
          <cell r="D493" t="str">
            <v>CON MAESTRIA</v>
          </cell>
          <cell r="E493">
            <v>42644</v>
          </cell>
          <cell r="F493" t="str">
            <v>9 años, 2 meses y 30 días</v>
          </cell>
          <cell r="G493" t="str">
            <v>PROFESIONAL ESPECIALIZADO CODIGO 222 GRADO 24</v>
          </cell>
          <cell r="H493" t="str">
            <v>DERECHOS DE CARRERA ADMINISTRATIVA</v>
          </cell>
          <cell r="I493" t="str">
            <v>Resolución 024</v>
          </cell>
        </row>
        <row r="494">
          <cell r="A494" t="str">
            <v>SANDRA MILENA FIERRO MALDONADO</v>
          </cell>
          <cell r="B494" t="str">
            <v>COLOMBIA</v>
          </cell>
          <cell r="C494" t="str">
            <v>LA VEGA</v>
          </cell>
          <cell r="D494" t="str">
            <v>FORMACION PROFESIONAL</v>
          </cell>
          <cell r="E494">
            <v>44146</v>
          </cell>
          <cell r="F494" t="str">
            <v>5 años, 1 meses y 20 días</v>
          </cell>
          <cell r="G494" t="str">
            <v>PROFESIONAL UNIVERSITARIO CODIGO 219 GRADO 18</v>
          </cell>
          <cell r="H494" t="str">
            <v>DERECHOS DE CARRERA ADMINISTRATIVA</v>
          </cell>
          <cell r="I494" t="str">
            <v>Resolución 701</v>
          </cell>
        </row>
        <row r="495">
          <cell r="A495" t="str">
            <v>RICARDO BOLIVAR SABOGAL</v>
          </cell>
          <cell r="B495" t="str">
            <v>COLOMBIA</v>
          </cell>
          <cell r="C495" t="str">
            <v>BOGOTA D.C</v>
          </cell>
          <cell r="D495" t="str">
            <v>MEDIA VOCACIONAL</v>
          </cell>
          <cell r="E495">
            <v>42644</v>
          </cell>
          <cell r="F495" t="str">
            <v>9 años, 2 meses y 30 días</v>
          </cell>
          <cell r="G495" t="str">
            <v>AUXILIAR ADMINISTRATIVO CODIGO 407 GRADO 27</v>
          </cell>
          <cell r="H495" t="str">
            <v>DERECHOS DE CARRERA ADMINISTRATIVA</v>
          </cell>
          <cell r="I495" t="str">
            <v>Resolución 024</v>
          </cell>
        </row>
        <row r="496">
          <cell r="A496" t="str">
            <v>VALENTINA GIRALDO GONZALEZ</v>
          </cell>
          <cell r="B496" t="str">
            <v>COLOMBIA</v>
          </cell>
          <cell r="C496" t="str">
            <v>ARMENIA (QUINDIO)</v>
          </cell>
          <cell r="D496" t="str">
            <v>CON ESPECIALIZACION</v>
          </cell>
          <cell r="E496">
            <v>44502</v>
          </cell>
          <cell r="F496" t="str">
            <v>4 años, 1 meses y 29 días</v>
          </cell>
          <cell r="G496" t="str">
            <v>PROFESIONAL ESPECIALIZADO CODIGO 222 GRADO 24</v>
          </cell>
          <cell r="H496" t="str">
            <v>DERECHOS DE CARRERA ADMINISTRATIVA</v>
          </cell>
          <cell r="I496" t="str">
            <v>Resolución 493</v>
          </cell>
        </row>
        <row r="497">
          <cell r="A497" t="str">
            <v>MARIA CLARA RODRIGUEZ DIAZ</v>
          </cell>
          <cell r="B497" t="str">
            <v>COLOMBIA</v>
          </cell>
          <cell r="C497" t="str">
            <v>BOGOTA D.C</v>
          </cell>
          <cell r="D497" t="str">
            <v>CON MAESTRIA</v>
          </cell>
          <cell r="E497">
            <v>42644</v>
          </cell>
          <cell r="F497" t="str">
            <v>9 años, 2 meses y 30 días</v>
          </cell>
          <cell r="G497" t="str">
            <v>PROFESIONAL ESPECIALIZADO CODIGO 222 GRADO 24</v>
          </cell>
          <cell r="H497" t="str">
            <v>DERECHOS DE CARRERA ADMINISTRATIVA</v>
          </cell>
          <cell r="I497" t="str">
            <v>Resolución 024</v>
          </cell>
        </row>
        <row r="498">
          <cell r="A498" t="str">
            <v>MYRIAM CONSUELO CAMACHO MARQUEZ</v>
          </cell>
          <cell r="B498" t="str">
            <v>COLOMBIA</v>
          </cell>
          <cell r="C498" t="str">
            <v>BOGOTA D.C</v>
          </cell>
          <cell r="D498" t="str">
            <v>CON MAESTRIA</v>
          </cell>
          <cell r="E498">
            <v>42644</v>
          </cell>
          <cell r="F498" t="str">
            <v>9 años, 2 meses y 30 días</v>
          </cell>
          <cell r="G498" t="str">
            <v>PROFESIONAL UNIVERSITARIO CODIGO 219 GRADO 18</v>
          </cell>
          <cell r="H498" t="str">
            <v>DERECHOS DE CARRERA ADMINISTRATIVA</v>
          </cell>
          <cell r="I498" t="str">
            <v>Resolución 024</v>
          </cell>
        </row>
        <row r="499">
          <cell r="A499" t="str">
            <v>DIANA CAROLINA MORENO PINILLA</v>
          </cell>
          <cell r="B499" t="str">
            <v>COLOMBIA</v>
          </cell>
          <cell r="C499" t="str">
            <v>BOGOTA D.C</v>
          </cell>
          <cell r="D499" t="str">
            <v>TECNICO LABORAL</v>
          </cell>
          <cell r="E499">
            <v>45748</v>
          </cell>
          <cell r="F499" t="str">
            <v>0 años, 8 meses y 30 días</v>
          </cell>
          <cell r="G499" t="str">
            <v>AUXILIAR ADMINISTRATIVO CODIGO 407 GRADO 20</v>
          </cell>
          <cell r="H499" t="str">
            <v>DERECHOS DE CARRERA ADMINISTRATIVA</v>
          </cell>
          <cell r="I499" t="str">
            <v>Resolución 78</v>
          </cell>
        </row>
        <row r="500">
          <cell r="A500" t="str">
            <v>JUAN GABRIEL RUIZ ABRIL</v>
          </cell>
          <cell r="B500" t="str">
            <v>COLOMBIA</v>
          </cell>
          <cell r="C500" t="str">
            <v>BOGOTA D.C</v>
          </cell>
          <cell r="D500" t="str">
            <v>MEDIA VOCACIONAL</v>
          </cell>
          <cell r="E500">
            <v>45839</v>
          </cell>
          <cell r="F500" t="str">
            <v>0 años, 5 meses y 30 días</v>
          </cell>
          <cell r="G500" t="str">
            <v>AUXILIAR ADMINISTRATIVO CODIGO 407 GRADO 19</v>
          </cell>
          <cell r="H500" t="str">
            <v>DERECHOS DE CARRERA ADMINISTRATIVA</v>
          </cell>
          <cell r="I500" t="str">
            <v>Resolución 126</v>
          </cell>
        </row>
        <row r="501">
          <cell r="A501" t="str">
            <v>MARITZA LEON DIAZ</v>
          </cell>
          <cell r="B501" t="str">
            <v>COLOMBIA</v>
          </cell>
          <cell r="C501" t="str">
            <v>BOGOTA D.C</v>
          </cell>
          <cell r="D501" t="str">
            <v>CON ESPECIALIZACION</v>
          </cell>
          <cell r="E501">
            <v>44148</v>
          </cell>
          <cell r="F501" t="str">
            <v>5 años, 1 meses y 18 días</v>
          </cell>
          <cell r="G501" t="str">
            <v>PROFESIONAL ESPECIALIZADO CODIGO 222 GRADO 24</v>
          </cell>
          <cell r="H501" t="str">
            <v>DERECHOS DE CARRERA ADMINISTRATIVA</v>
          </cell>
          <cell r="I501" t="str">
            <v>Resolución 947</v>
          </cell>
        </row>
        <row r="502">
          <cell r="A502" t="str">
            <v>ADRIANA MARCELA SANDOVAL NAVAS</v>
          </cell>
          <cell r="B502" t="str">
            <v>COLOMBIA</v>
          </cell>
          <cell r="C502" t="str">
            <v>BUCARAMANGA</v>
          </cell>
          <cell r="D502" t="str">
            <v>CON MAESTRIA</v>
          </cell>
          <cell r="E502">
            <v>43864</v>
          </cell>
          <cell r="F502" t="str">
            <v>5 años, 10 meses y 28 días</v>
          </cell>
          <cell r="G502" t="str">
            <v>PROFESIONAL UNIVERSITARIO CODIGO 219 GRADO 18</v>
          </cell>
          <cell r="H502" t="str">
            <v>ENCARGO</v>
          </cell>
          <cell r="I502" t="str">
            <v>Resolución 724</v>
          </cell>
        </row>
        <row r="503">
          <cell r="A503" t="str">
            <v>CLAUDIA IRENE ZAMBRANO CANTOR</v>
          </cell>
          <cell r="B503" t="str">
            <v>COLOMBIA</v>
          </cell>
          <cell r="C503" t="str">
            <v>BOGOTA D.C</v>
          </cell>
          <cell r="D503" t="str">
            <v>FORMACION PROFESIONAL</v>
          </cell>
          <cell r="E503">
            <v>42644</v>
          </cell>
          <cell r="F503" t="str">
            <v>9 años, 2 meses y 30 días</v>
          </cell>
          <cell r="G503" t="str">
            <v>PROFESIONAL UNIVERSITARIO CODIGO 219 GRADO 18</v>
          </cell>
          <cell r="H503" t="str">
            <v>ENCARGO</v>
          </cell>
          <cell r="I503" t="str">
            <v>Resolución 024</v>
          </cell>
        </row>
        <row r="504">
          <cell r="A504" t="str">
            <v>LUIS ALONSO BAUTISTA GALVIS</v>
          </cell>
          <cell r="B504" t="str">
            <v>COLOMBIA</v>
          </cell>
          <cell r="C504" t="str">
            <v>BOGOTA D.C</v>
          </cell>
          <cell r="D504" t="str">
            <v>FORMACION PROFESIONAL</v>
          </cell>
          <cell r="E504">
            <v>43875</v>
          </cell>
          <cell r="F504" t="str">
            <v>5 años, 10 meses y 17 días</v>
          </cell>
          <cell r="G504" t="str">
            <v>PROFESIONAL UNIVERSITARIO CODIGO 219 GRADO 18</v>
          </cell>
          <cell r="H504" t="str">
            <v>DERECHOS DE CARRERA ADMINISTRATIVA</v>
          </cell>
          <cell r="I504" t="str">
            <v>Resolución 798</v>
          </cell>
        </row>
        <row r="505">
          <cell r="A505" t="str">
            <v>NANCY DE LA CRUZ PEREZ MONTOYA</v>
          </cell>
          <cell r="B505" t="str">
            <v>COLOMBIA</v>
          </cell>
          <cell r="C505" t="str">
            <v xml:space="preserve"> MEDELLIN </v>
          </cell>
          <cell r="D505" t="str">
            <v>MEDIA VOCACIONAL</v>
          </cell>
          <cell r="E505">
            <v>42644</v>
          </cell>
          <cell r="F505" t="str">
            <v>9 años, 2 meses y 30 días</v>
          </cell>
          <cell r="G505" t="str">
            <v>AUXILIAR ADMINISTRATIVO CODIGO 407 GRADO 27</v>
          </cell>
          <cell r="H505" t="str">
            <v>PROVISIONAL</v>
          </cell>
          <cell r="I505" t="str">
            <v xml:space="preserve">Resolución 842 </v>
          </cell>
        </row>
        <row r="506">
          <cell r="A506" t="str">
            <v>LUZ STELLA CANO SUAREZ</v>
          </cell>
          <cell r="B506" t="str">
            <v>COLOMBIA</v>
          </cell>
          <cell r="C506" t="str">
            <v>BOGOTA D.C</v>
          </cell>
          <cell r="D506" t="str">
            <v xml:space="preserve">BACHILLER </v>
          </cell>
          <cell r="E506">
            <v>42644</v>
          </cell>
          <cell r="F506" t="str">
            <v>9 años, 2 meses y 30 días</v>
          </cell>
          <cell r="G506" t="str">
            <v>AUXILIAR ADMINISTRATIVO CODIGO 407 GRADO 27</v>
          </cell>
          <cell r="H506" t="str">
            <v>DERECHOS DE CARRERA ADMINISTRATIVA</v>
          </cell>
          <cell r="I506" t="str">
            <v>Resolución 024</v>
          </cell>
        </row>
        <row r="507">
          <cell r="A507" t="str">
            <v>MARCO ALEJANDRO GOMEZ ESLAVA</v>
          </cell>
          <cell r="B507" t="str">
            <v>COLOMBIA</v>
          </cell>
          <cell r="C507" t="str">
            <v>UBATE</v>
          </cell>
          <cell r="D507" t="str">
            <v>CON MAESTRIA</v>
          </cell>
          <cell r="E507">
            <v>44299</v>
          </cell>
          <cell r="F507" t="str">
            <v>4 años, 8 meses y 18 días</v>
          </cell>
          <cell r="G507" t="str">
            <v>PROFESIONAL ESPECIALIZADO CODIGO 222 GRADO 24</v>
          </cell>
          <cell r="H507" t="str">
            <v>DERECHOS DE CARRERA ADMINISTRATIVA</v>
          </cell>
          <cell r="I507" t="str">
            <v>Resolución 0105</v>
          </cell>
        </row>
        <row r="508">
          <cell r="A508" t="str">
            <v>ADRIANA CONSUELO ALVARADO MOGOLLON</v>
          </cell>
          <cell r="B508" t="str">
            <v>COLOMBIA</v>
          </cell>
          <cell r="C508" t="str">
            <v>BOGOTA D.C</v>
          </cell>
          <cell r="D508" t="str">
            <v>CON ESPECIALIZACION</v>
          </cell>
          <cell r="E508">
            <v>44020</v>
          </cell>
          <cell r="F508" t="str">
            <v>5 años, 5 meses y 23 días</v>
          </cell>
          <cell r="G508" t="str">
            <v>PROFESIONAL ESPECIALIZADO CODIGO 222 GRADO 24</v>
          </cell>
          <cell r="H508" t="str">
            <v>ENCARGO</v>
          </cell>
          <cell r="I508" t="str">
            <v>Resolución 706</v>
          </cell>
        </row>
        <row r="509">
          <cell r="A509" t="str">
            <v>MAGDA JANNETH PINTO GUAYAZAN</v>
          </cell>
          <cell r="B509" t="str">
            <v>COLOMBIA</v>
          </cell>
          <cell r="C509" t="str">
            <v>BOGOTA D.C</v>
          </cell>
          <cell r="D509" t="str">
            <v>CON ESPECIALIZACION</v>
          </cell>
          <cell r="E509">
            <v>43864</v>
          </cell>
          <cell r="F509" t="str">
            <v>5 años, 10 meses y 28 días</v>
          </cell>
          <cell r="G509" t="str">
            <v>PROFESIONAL UNIVERSITARIO CODIGO 219 GRADO 18</v>
          </cell>
          <cell r="H509" t="str">
            <v>ENCARGO</v>
          </cell>
          <cell r="I509" t="str">
            <v>Resolución 813</v>
          </cell>
        </row>
        <row r="510">
          <cell r="A510" t="str">
            <v>ALBERTO GODOY MURILLO</v>
          </cell>
          <cell r="B510" t="str">
            <v>COLOMBIA</v>
          </cell>
          <cell r="C510" t="str">
            <v>BOGOTA D.C</v>
          </cell>
          <cell r="D510" t="str">
            <v>FORMACION TECNICA PROFESIONAL</v>
          </cell>
          <cell r="E510">
            <v>42644</v>
          </cell>
          <cell r="F510" t="str">
            <v>9 años, 2 meses y 30 días</v>
          </cell>
          <cell r="G510" t="str">
            <v>AUXILIAR ADMINISTRATIVO CODIGO 407 GRADO 13</v>
          </cell>
          <cell r="H510" t="str">
            <v>DERECHOS DE CARRERA ADMINISTRATIVA</v>
          </cell>
          <cell r="I510" t="str">
            <v>Resolución 024</v>
          </cell>
        </row>
        <row r="511">
          <cell r="A511" t="str">
            <v>YURI BERNAL TONGUINO</v>
          </cell>
          <cell r="B511" t="str">
            <v>COLOMBIA</v>
          </cell>
          <cell r="C511" t="str">
            <v>BOGOTA D.C</v>
          </cell>
          <cell r="D511" t="str">
            <v>FORMACION PROFESIONAL</v>
          </cell>
          <cell r="E511">
            <v>42644</v>
          </cell>
          <cell r="F511" t="str">
            <v>9 años, 2 meses y 30 días</v>
          </cell>
          <cell r="G511" t="str">
            <v>PROFESIONAL UNIVERSITARIO CODIGO 219 GRADO 18</v>
          </cell>
          <cell r="H511" t="str">
            <v>DERECHOS DE CARRERA ADMINISTRATIVA</v>
          </cell>
          <cell r="I511" t="str">
            <v>Resolución 024</v>
          </cell>
        </row>
        <row r="512">
          <cell r="A512" t="str">
            <v>LUZ MARITZA BERMUDEZ BOHORQUEZ</v>
          </cell>
          <cell r="B512" t="str">
            <v>COLOMBIA</v>
          </cell>
          <cell r="C512" t="str">
            <v>BOGOTA D.C</v>
          </cell>
          <cell r="D512" t="str">
            <v>CON ESPECIALIZACION</v>
          </cell>
          <cell r="E512">
            <v>44410</v>
          </cell>
          <cell r="F512" t="str">
            <v>4 años, 4 meses y 29 días</v>
          </cell>
          <cell r="G512" t="str">
            <v>PROFESIONAL UNIVERSITARIO CODIGO 219 GRADO 18</v>
          </cell>
          <cell r="H512" t="str">
            <v>ENCARGO</v>
          </cell>
          <cell r="I512" t="str">
            <v>Resolución 326</v>
          </cell>
        </row>
        <row r="513">
          <cell r="A513" t="str">
            <v>HECTOR RUIZ OLAYA</v>
          </cell>
          <cell r="B513" t="str">
            <v>COLOMBIA</v>
          </cell>
          <cell r="C513" t="str">
            <v>BOGOTA D.C</v>
          </cell>
          <cell r="D513" t="str">
            <v>FORMACION TECNOLOGICA</v>
          </cell>
          <cell r="E513">
            <v>42644</v>
          </cell>
          <cell r="F513" t="str">
            <v>9 años, 2 meses y 30 días</v>
          </cell>
          <cell r="G513" t="str">
            <v>AUXILIAR ADMINISTRATIVO CODIGO 407 GRADO 27</v>
          </cell>
          <cell r="H513" t="str">
            <v>DERECHOS DE CARRERA ADMINISTRATIVA</v>
          </cell>
          <cell r="I513" t="str">
            <v>Resolución 024</v>
          </cell>
        </row>
        <row r="514">
          <cell r="A514" t="str">
            <v>MARTHA YANET SARMIENTO LEON</v>
          </cell>
          <cell r="B514" t="str">
            <v>COLOMBIA</v>
          </cell>
          <cell r="C514" t="str">
            <v xml:space="preserve"> SIN INFORMACION </v>
          </cell>
          <cell r="D514" t="str">
            <v>CON MAESTRIA</v>
          </cell>
          <cell r="E514">
            <v>42644</v>
          </cell>
          <cell r="F514" t="str">
            <v>9 años, 2 meses y 30 días</v>
          </cell>
          <cell r="G514" t="str">
            <v>PROFESIONAL ESPECIALIZADO CODIGO 222 GRADO 24</v>
          </cell>
          <cell r="H514" t="str">
            <v>DERECHOS DE CARRERA ADMINISTRATIVA</v>
          </cell>
          <cell r="I514" t="str">
            <v>Resolución 024</v>
          </cell>
        </row>
        <row r="515">
          <cell r="A515" t="str">
            <v>LIDA JANETH RUIZ GUATAQUI</v>
          </cell>
          <cell r="B515" t="str">
            <v>COLOMBIA</v>
          </cell>
          <cell r="C515" t="str">
            <v>BOGOTA D.C</v>
          </cell>
          <cell r="D515" t="str">
            <v>CON ESPECIALIZACION</v>
          </cell>
          <cell r="E515">
            <v>44013</v>
          </cell>
          <cell r="F515" t="str">
            <v>5 años, 5 meses y 30 días</v>
          </cell>
          <cell r="G515" t="str">
            <v>PROFESIONAL UNIVERSITARIO CODIGO 219 GRADO 18</v>
          </cell>
          <cell r="H515" t="str">
            <v>DERECHOS DE CARRERA ADMINISTRATIVA</v>
          </cell>
          <cell r="I515" t="str">
            <v>Resolución 702</v>
          </cell>
        </row>
        <row r="516">
          <cell r="A516" t="str">
            <v>LIDIA LORENA NAVARRO SAAVEDRA</v>
          </cell>
          <cell r="B516" t="str">
            <v>COLOMBIA</v>
          </cell>
          <cell r="C516" t="str">
            <v>BOGOTA D.C</v>
          </cell>
          <cell r="D516" t="str">
            <v>MEDIA VOCACIONAL</v>
          </cell>
          <cell r="E516">
            <v>45170</v>
          </cell>
          <cell r="F516" t="str">
            <v>2 años, 3 meses y 30 días</v>
          </cell>
          <cell r="G516" t="str">
            <v>AUXILIAR ADMINISTRATIVO CODIGO 407 GRADO 19</v>
          </cell>
          <cell r="H516" t="str">
            <v>DERECHOS DE CARRERA ADMINISTRATIVA</v>
          </cell>
          <cell r="I516" t="str">
            <v>Resolución 0408</v>
          </cell>
        </row>
        <row r="517">
          <cell r="A517" t="str">
            <v>MARTHA LUCIA BENAVIDES MELO</v>
          </cell>
          <cell r="B517" t="str">
            <v>COLOMBIA</v>
          </cell>
          <cell r="C517" t="str">
            <v xml:space="preserve"> SIN INFORMACION </v>
          </cell>
          <cell r="D517" t="str">
            <v>CON MAESTRIA</v>
          </cell>
          <cell r="E517">
            <v>42644</v>
          </cell>
          <cell r="F517" t="str">
            <v>9 años, 2 meses y 30 días</v>
          </cell>
          <cell r="G517" t="str">
            <v>PROFESIONAL ESPECIALIZADO CODIGO 222 GRADO 24</v>
          </cell>
          <cell r="H517" t="str">
            <v>DERECHOS DE CARRERA ADMINISTRATIVA</v>
          </cell>
          <cell r="I517" t="str">
            <v>Resolución 024</v>
          </cell>
        </row>
        <row r="518">
          <cell r="A518" t="str">
            <v>CAROLINA ZARATE ARCOS</v>
          </cell>
          <cell r="B518" t="str">
            <v>COLOMBIA</v>
          </cell>
          <cell r="C518" t="str">
            <v>BOGOTA D.C</v>
          </cell>
          <cell r="D518" t="str">
            <v>FORMACION PROFESIONAL</v>
          </cell>
          <cell r="E518">
            <v>44085</v>
          </cell>
          <cell r="F518" t="str">
            <v>5 años, 3 meses y 20 días</v>
          </cell>
          <cell r="G518" t="str">
            <v>PROFESIONAL UNIVERSITARIO CODIGO 219 GRADO 18</v>
          </cell>
          <cell r="H518" t="str">
            <v>DERECHOS DE CARRERA ADMINISTRATIVA</v>
          </cell>
          <cell r="I518" t="str">
            <v>Resolución 703</v>
          </cell>
        </row>
        <row r="519">
          <cell r="A519" t="str">
            <v>LEILA MARCELA QUEVEDO GUTIERREZ</v>
          </cell>
          <cell r="B519" t="str">
            <v>COLOMBIA</v>
          </cell>
          <cell r="C519" t="str">
            <v>BOGOTA D.C</v>
          </cell>
          <cell r="D519" t="str">
            <v>CON ESPECIALIZACION</v>
          </cell>
          <cell r="E519">
            <v>42644</v>
          </cell>
          <cell r="F519" t="str">
            <v>9 años, 2 meses y 30 días</v>
          </cell>
          <cell r="G519" t="str">
            <v>PROFESIONAL UNIVERSITARIO CODIGO 219 GRADO 18</v>
          </cell>
          <cell r="H519" t="str">
            <v>ENCARGO</v>
          </cell>
          <cell r="I519" t="str">
            <v>Resolución 024</v>
          </cell>
        </row>
        <row r="520">
          <cell r="A520" t="str">
            <v>ALFREDO MARQUEZ</v>
          </cell>
          <cell r="B520" t="str">
            <v>COLOMBIA</v>
          </cell>
          <cell r="C520" t="str">
            <v>BOGOTA D.C</v>
          </cell>
          <cell r="D520" t="str">
            <v>MEDIA VOCACIONAL</v>
          </cell>
          <cell r="E520">
            <v>42644</v>
          </cell>
          <cell r="F520" t="str">
            <v>9 años, 2 meses y 30 días</v>
          </cell>
          <cell r="G520" t="str">
            <v>AUXILIAR ADMINISTRATIVO CODIGO 407 GRADO 19</v>
          </cell>
          <cell r="H520" t="str">
            <v>DERECHOS DE CARRERA ADMINISTRATIVA</v>
          </cell>
          <cell r="I520" t="str">
            <v>Resolución 024</v>
          </cell>
        </row>
        <row r="521">
          <cell r="A521" t="str">
            <v>DIANA PEREA JIMENEZ</v>
          </cell>
          <cell r="B521" t="str">
            <v>COLOMBIA</v>
          </cell>
          <cell r="C521" t="str">
            <v>CALI</v>
          </cell>
          <cell r="D521" t="str">
            <v>CON MAESTRIA</v>
          </cell>
          <cell r="E521">
            <v>43864</v>
          </cell>
          <cell r="F521" t="str">
            <v>5 años, 10 meses y 28 días</v>
          </cell>
          <cell r="G521" t="str">
            <v>PROFESIONAL ESPECIALIZADO CODIGO 222 GRADO 24</v>
          </cell>
          <cell r="H521" t="str">
            <v>DERECHOS DE CARRERA ADMINISTRATIVA</v>
          </cell>
          <cell r="I521" t="str">
            <v>Resolución 0806</v>
          </cell>
        </row>
        <row r="522">
          <cell r="A522" t="str">
            <v>MARGARITA BELTRAN NIÑO</v>
          </cell>
          <cell r="B522" t="str">
            <v>COLOMBIA</v>
          </cell>
          <cell r="C522" t="str">
            <v xml:space="preserve"> SOCORRO </v>
          </cell>
          <cell r="D522" t="str">
            <v>CON ESPECIALIZACION</v>
          </cell>
          <cell r="E522">
            <v>42644</v>
          </cell>
          <cell r="F522" t="str">
            <v>9 años, 2 meses y 30 días</v>
          </cell>
          <cell r="G522" t="str">
            <v>PROFESIONAL ESPECIALIZADO CODIGO 222 GRADO 24</v>
          </cell>
          <cell r="H522" t="str">
            <v>DERECHOS DE CARRERA ADMINISTRATIVA</v>
          </cell>
          <cell r="I522" t="str">
            <v>Resolución 024</v>
          </cell>
        </row>
        <row r="523">
          <cell r="A523" t="str">
            <v>DORIS PINTO CASTILLO</v>
          </cell>
          <cell r="B523" t="str">
            <v>COLOMBIA</v>
          </cell>
          <cell r="C523" t="str">
            <v xml:space="preserve"> SIN INFORMACION </v>
          </cell>
          <cell r="D523" t="str">
            <v>CON ESPECIALIZACION</v>
          </cell>
          <cell r="E523">
            <v>42644</v>
          </cell>
          <cell r="F523" t="str">
            <v>9 años, 2 meses y 30 días</v>
          </cell>
          <cell r="G523" t="str">
            <v>PROFESIONAL UNIVERSITARIO CODIGO 219 GRADO 18</v>
          </cell>
          <cell r="H523" t="str">
            <v>DERECHOS DE CARRERA ADMINISTRATIVA</v>
          </cell>
          <cell r="I523" t="str">
            <v>Resolución 024</v>
          </cell>
        </row>
        <row r="524">
          <cell r="A524" t="str">
            <v>MARIA FERNANDA SERNA TORREALBA</v>
          </cell>
          <cell r="B524" t="str">
            <v>COLOMBIA</v>
          </cell>
          <cell r="C524" t="str">
            <v>VILLAVICENCIO (META)</v>
          </cell>
          <cell r="D524" t="str">
            <v>FORMACION TECNICA</v>
          </cell>
          <cell r="E524">
            <v>45839</v>
          </cell>
          <cell r="F524" t="str">
            <v>0 años, 5 meses y 30 días</v>
          </cell>
          <cell r="G524" t="str">
            <v>SECRETARIO CODIGO 440 GRADO 17</v>
          </cell>
          <cell r="H524" t="str">
            <v>DERECHOS DE CARRERA ADMINISTRATIVA</v>
          </cell>
          <cell r="I524" t="str">
            <v>Resolución 111</v>
          </cell>
        </row>
        <row r="525">
          <cell r="A525" t="str">
            <v>FABIO ADRIAN JOYA OCAMPO</v>
          </cell>
          <cell r="B525" t="str">
            <v>COLOMBIA</v>
          </cell>
          <cell r="C525" t="str">
            <v>BUCARAMANGA</v>
          </cell>
          <cell r="D525" t="str">
            <v>CON ESPECIALIZACION</v>
          </cell>
          <cell r="E525">
            <v>43468</v>
          </cell>
          <cell r="F525" t="str">
            <v>6 años, 11 meses y 28 días</v>
          </cell>
          <cell r="G525" t="str">
            <v>PROFESIONAL ESPECIALIZADO CODIGO 222 GRADO 24</v>
          </cell>
          <cell r="H525" t="str">
            <v>PROVISIONAL</v>
          </cell>
          <cell r="I525" t="str">
            <v>Resolución 676</v>
          </cell>
        </row>
        <row r="526">
          <cell r="A526" t="str">
            <v>JUDY ADRIANA CASAS ORJUELA</v>
          </cell>
          <cell r="B526" t="str">
            <v>COLOMBIA</v>
          </cell>
          <cell r="C526" t="str">
            <v>BOGOTA D.C</v>
          </cell>
          <cell r="D526" t="str">
            <v>FORMACION TECNICA PROFESIONAL</v>
          </cell>
          <cell r="E526">
            <v>45231</v>
          </cell>
          <cell r="F526" t="str">
            <v>2 años, 1 meses y 30 días</v>
          </cell>
          <cell r="G526" t="str">
            <v>AUXILIAR ADMINISTRATIVO CODIGO 407 GRADO 27</v>
          </cell>
          <cell r="H526" t="str">
            <v>DERECHOS DE CARRERA ADMINISTRATIVA</v>
          </cell>
          <cell r="I526" t="str">
            <v>Resolución 405</v>
          </cell>
        </row>
        <row r="527">
          <cell r="A527" t="str">
            <v>LEIDY ROCIO VALENCIA VASQUEZ</v>
          </cell>
          <cell r="B527" t="str">
            <v>COLOMBIA</v>
          </cell>
          <cell r="C527" t="str">
            <v>BOGOTA D.C</v>
          </cell>
          <cell r="D527" t="str">
            <v>MEDIA VOCACIONAL</v>
          </cell>
          <cell r="E527">
            <v>45870</v>
          </cell>
          <cell r="F527" t="str">
            <v>0 años, 4 meses y 30 días</v>
          </cell>
          <cell r="G527" t="str">
            <v>AUXILIAR ADMINISTRATIVO CODIGO 407 GRADO 13</v>
          </cell>
          <cell r="H527" t="str">
            <v>PERIODO DE PRUEBA</v>
          </cell>
          <cell r="I527" t="str">
            <v>Resolución 231</v>
          </cell>
        </row>
        <row r="528">
          <cell r="A528" t="str">
            <v>JOSE DE JESUS HERRERA ROA</v>
          </cell>
          <cell r="B528" t="str">
            <v>COLOMBIA</v>
          </cell>
          <cell r="C528" t="str">
            <v>SOACHA</v>
          </cell>
          <cell r="D528" t="str">
            <v>CON ESPECIALIZACION</v>
          </cell>
          <cell r="E528">
            <v>42644</v>
          </cell>
          <cell r="F528" t="str">
            <v>9 años, 2 meses y 30 días</v>
          </cell>
          <cell r="G528" t="str">
            <v>PROFESIONAL ESPECIALIZADO CODIGO 222 GRADO 24</v>
          </cell>
          <cell r="H528" t="str">
            <v>DERECHOS DE CARRERA ADMINISTRATIVA</v>
          </cell>
          <cell r="I528" t="str">
            <v>Resolución 024</v>
          </cell>
        </row>
        <row r="529">
          <cell r="A529" t="str">
            <v>CRISTINA DE LAS MERCEDES CARREÑO CARVAJAL</v>
          </cell>
          <cell r="B529" t="str">
            <v>COLOMBIA</v>
          </cell>
          <cell r="C529" t="str">
            <v>SOACHA</v>
          </cell>
          <cell r="D529" t="str">
            <v>FORMACION PROFESIONAL</v>
          </cell>
          <cell r="E529">
            <v>44013</v>
          </cell>
          <cell r="F529" t="str">
            <v>5 años, 5 meses y 30 días</v>
          </cell>
          <cell r="G529" t="str">
            <v>PROFESIONAL UNIVERSITARIO CODIGO 219 GRADO 18</v>
          </cell>
          <cell r="H529" t="str">
            <v>DERECHOS DE CARRERA ADMINISTRATIVA</v>
          </cell>
          <cell r="I529" t="str">
            <v>Resolución 704</v>
          </cell>
        </row>
        <row r="530">
          <cell r="A530" t="str">
            <v>LUZ MERY RIAÑO REYES</v>
          </cell>
          <cell r="B530" t="str">
            <v>COLOMBIA</v>
          </cell>
          <cell r="C530" t="str">
            <v>BOGOTA D.C</v>
          </cell>
          <cell r="D530" t="str">
            <v>MEDIA VOCACIONAL</v>
          </cell>
          <cell r="E530">
            <v>42644</v>
          </cell>
          <cell r="F530" t="str">
            <v>9 años, 2 meses y 30 días</v>
          </cell>
          <cell r="G530" t="str">
            <v>AUXILIAR ADMINISTRATIVO CODIGO 407 GRADO 27</v>
          </cell>
          <cell r="H530" t="str">
            <v>DERECHOS DE CARRERA ADMINISTRATIVA</v>
          </cell>
          <cell r="I530" t="str">
            <v>Resolución 024</v>
          </cell>
        </row>
        <row r="531">
          <cell r="A531" t="str">
            <v>JORGE DANIEL SOLANO PAZ</v>
          </cell>
          <cell r="B531" t="str">
            <v>COLOMBIA</v>
          </cell>
          <cell r="C531" t="str">
            <v>BOGOTA D.C</v>
          </cell>
          <cell r="D531" t="str">
            <v>FORMACION PROFESIONAL</v>
          </cell>
          <cell r="E531">
            <v>45020</v>
          </cell>
          <cell r="F531" t="str">
            <v>2 años, 8 meses y 27 días</v>
          </cell>
          <cell r="G531" t="str">
            <v>AUXILIAR ADMINISTRATIVO CODIGO 407 GRADO 20</v>
          </cell>
          <cell r="H531" t="str">
            <v>DERECHOS DE CARRERA ADMINISTRATIVA</v>
          </cell>
          <cell r="I531" t="str">
            <v>Resolución 74</v>
          </cell>
        </row>
        <row r="532">
          <cell r="A532" t="str">
            <v>IVAN ARTURO TORRES ARANGUREN</v>
          </cell>
          <cell r="B532" t="str">
            <v>COLOMBIA</v>
          </cell>
          <cell r="C532" t="str">
            <v>BOGOTA D.C</v>
          </cell>
          <cell r="D532" t="str">
            <v>CON MAESTRIA</v>
          </cell>
          <cell r="E532">
            <v>43861</v>
          </cell>
          <cell r="F532" t="str">
            <v>5 años, 11 meses y 0 días</v>
          </cell>
          <cell r="G532" t="str">
            <v>DIRECTOR TECNICO CODIGO 009 GRADO 07</v>
          </cell>
          <cell r="H532" t="str">
            <v>LIBRE NOMBRAMIENTO Y REMOCION</v>
          </cell>
          <cell r="I532" t="str">
            <v>Resolución 099</v>
          </cell>
        </row>
        <row r="533">
          <cell r="A533" t="str">
            <v>EFRAIN ARMANDO ZAMBRANO CAMARGO</v>
          </cell>
          <cell r="B533" t="str">
            <v>COLOMBIA</v>
          </cell>
          <cell r="C533" t="str">
            <v>SOGAMOSO</v>
          </cell>
          <cell r="D533" t="str">
            <v>CON ESPECIALIZACION</v>
          </cell>
          <cell r="E533">
            <v>42644</v>
          </cell>
          <cell r="F533" t="str">
            <v>9 años, 2 meses y 30 días</v>
          </cell>
          <cell r="G533" t="str">
            <v>PROFESIONAL ESPECIALIZADO CODIGO 222 GRADO 27</v>
          </cell>
          <cell r="H533" t="str">
            <v>DERECHOS DE CARRERA ADMINISTRATIVA</v>
          </cell>
          <cell r="I533" t="str">
            <v>Resolución 024</v>
          </cell>
        </row>
        <row r="534">
          <cell r="A534" t="str">
            <v>JORGE MARIO CAMELO SANCHEZ</v>
          </cell>
          <cell r="B534" t="str">
            <v>COLOMBIA</v>
          </cell>
          <cell r="C534" t="str">
            <v>CALARCA</v>
          </cell>
          <cell r="D534" t="str">
            <v>CON MAESTRIA</v>
          </cell>
          <cell r="E534">
            <v>42644</v>
          </cell>
          <cell r="F534" t="str">
            <v>9 años, 2 meses y 30 días</v>
          </cell>
          <cell r="G534" t="str">
            <v>PROFESIONAL ESPECIALIZADO CODIGO 222 GRADO 24</v>
          </cell>
          <cell r="H534" t="str">
            <v>DERECHOS DE CARRERA ADMINISTRATIVA</v>
          </cell>
          <cell r="I534" t="str">
            <v>Resolución 809</v>
          </cell>
        </row>
        <row r="535">
          <cell r="A535" t="str">
            <v>YOLIANA HERNANDEZ ROZO</v>
          </cell>
          <cell r="B535" t="str">
            <v>COLOMBIA</v>
          </cell>
          <cell r="C535" t="str">
            <v>FUSAGASUGA</v>
          </cell>
          <cell r="D535" t="str">
            <v>CON MAESTRIA</v>
          </cell>
          <cell r="E535">
            <v>44013</v>
          </cell>
          <cell r="F535" t="str">
            <v>5 años, 5 meses y 30 días</v>
          </cell>
          <cell r="G535" t="str">
            <v>PROFESIONAL UNIVERSITARIO CODIGO 219 GRADO 15</v>
          </cell>
          <cell r="H535" t="str">
            <v>DERECHOS DE CARRERA ADMINISTRATIVA</v>
          </cell>
          <cell r="I535" t="str">
            <v>Resolución 672</v>
          </cell>
        </row>
        <row r="536">
          <cell r="A536" t="str">
            <v>MARIA INES GOMEZ ROJAS</v>
          </cell>
          <cell r="B536" t="str">
            <v>COLOMBIA</v>
          </cell>
          <cell r="C536" t="str">
            <v>BOGOTA D.C</v>
          </cell>
          <cell r="D536" t="str">
            <v>FORMACION PROFESIONAL</v>
          </cell>
          <cell r="E536">
            <v>42644</v>
          </cell>
          <cell r="F536" t="str">
            <v>9 años, 2 meses y 30 días</v>
          </cell>
          <cell r="G536" t="str">
            <v>AUXILIAR ADMINISTRATIVO CODIGO 407 GRADO 27</v>
          </cell>
          <cell r="H536" t="str">
            <v>DERECHOS DE CARRERA ADMINISTRATIVA</v>
          </cell>
          <cell r="I536" t="str">
            <v>Resolución 024</v>
          </cell>
        </row>
        <row r="537">
          <cell r="A537" t="str">
            <v>ADRIANA PATRICIA HERNANDEZ MARIN</v>
          </cell>
          <cell r="B537" t="str">
            <v>COLOMBIA</v>
          </cell>
          <cell r="C537" t="str">
            <v>CHAPARRAL</v>
          </cell>
          <cell r="D537" t="str">
            <v>CON MAESTRIA</v>
          </cell>
          <cell r="E537">
            <v>44305</v>
          </cell>
          <cell r="F537" t="str">
            <v>4 años, 8 meses y 12 días</v>
          </cell>
          <cell r="G537" t="str">
            <v>DIRECTOR TECNICO CODIGO 009 GRADO 07</v>
          </cell>
          <cell r="H537" t="str">
            <v>LIBRE NOMBRAMIENTO Y REMOCION</v>
          </cell>
          <cell r="I537" t="str">
            <v>Resolución 0165</v>
          </cell>
        </row>
        <row r="538">
          <cell r="A538" t="str">
            <v>DIANA PAOLA PARDO RODRIGUEZ</v>
          </cell>
          <cell r="B538" t="str">
            <v>COLOMBIA</v>
          </cell>
          <cell r="C538" t="str">
            <v>BOGOTA D.C</v>
          </cell>
          <cell r="D538" t="str">
            <v>CON ESPECIALIZACION</v>
          </cell>
          <cell r="E538">
            <v>43874</v>
          </cell>
          <cell r="F538" t="str">
            <v>5 años, 10 meses y 18 días</v>
          </cell>
          <cell r="G538" t="str">
            <v>PROFESIONAL ESPECIALIZADO CODIGO 222 GRADO 24</v>
          </cell>
          <cell r="H538" t="str">
            <v>DERECHOS DE CARRERA ADMINISTRATIVA</v>
          </cell>
          <cell r="I538" t="str">
            <v>Resolución 803</v>
          </cell>
        </row>
        <row r="539">
          <cell r="A539" t="str">
            <v>FLOWER ADOLFO RIAÑO RODRIGUEZ</v>
          </cell>
          <cell r="B539" t="str">
            <v>COLOMBIA</v>
          </cell>
          <cell r="C539" t="str">
            <v>BOGOTA D.C</v>
          </cell>
          <cell r="D539" t="str">
            <v>CON ESPECIALIZACION</v>
          </cell>
          <cell r="E539">
            <v>42644</v>
          </cell>
          <cell r="F539" t="str">
            <v>9 años, 2 meses y 30 días</v>
          </cell>
          <cell r="G539" t="str">
            <v>PROFESIONAL ESPECIALIZADO CODIGO 222 GRADO 24</v>
          </cell>
          <cell r="H539" t="str">
            <v>ENCARGO</v>
          </cell>
          <cell r="I539" t="str">
            <v>Resolución 024</v>
          </cell>
        </row>
        <row r="540">
          <cell r="A540" t="str">
            <v>LUZ MIRTA QUIÑONES MARTINEZ</v>
          </cell>
          <cell r="B540" t="str">
            <v>COLOMBIA</v>
          </cell>
          <cell r="C540" t="str">
            <v>MARIPI</v>
          </cell>
          <cell r="D540" t="str">
            <v>FORMACION PROFESIONAL</v>
          </cell>
          <cell r="E540">
            <v>44013</v>
          </cell>
          <cell r="F540" t="str">
            <v>5 años, 5 meses y 30 días</v>
          </cell>
          <cell r="G540" t="str">
            <v>PROFESIONAL UNIVERSITARIO CODIGO 219 GRADO 18</v>
          </cell>
          <cell r="H540" t="str">
            <v>ENCARGO</v>
          </cell>
          <cell r="I540" t="str">
            <v>Resolución 553</v>
          </cell>
        </row>
        <row r="541">
          <cell r="A541" t="str">
            <v>MARTHA LUDIBIA CORREDOR MAHECHA</v>
          </cell>
          <cell r="B541" t="str">
            <v>COLOMBIA</v>
          </cell>
          <cell r="C541" t="str">
            <v>BOGOTA D.C</v>
          </cell>
          <cell r="D541" t="str">
            <v>CON ESPECIALIZACION</v>
          </cell>
          <cell r="E541">
            <v>43850</v>
          </cell>
          <cell r="F541" t="str">
            <v>5 años, 11 meses y 11 días</v>
          </cell>
          <cell r="G541" t="str">
            <v>PROFESIONAL UNIVERSITARIO CODIGO 219 GRADO 12</v>
          </cell>
          <cell r="H541" t="str">
            <v>DERECHOS DE CARRERA ADMINISTRATIVA</v>
          </cell>
          <cell r="I541" t="str">
            <v>Resolución 818</v>
          </cell>
        </row>
        <row r="542">
          <cell r="A542" t="str">
            <v>YAMILE AMPARO ESPITIA ALARCON</v>
          </cell>
          <cell r="B542" t="str">
            <v>COLOMBIA</v>
          </cell>
          <cell r="C542" t="str">
            <v>BOGOTA D.C</v>
          </cell>
          <cell r="D542" t="str">
            <v>CON ESPECIALIZACION</v>
          </cell>
          <cell r="E542">
            <v>43892</v>
          </cell>
          <cell r="F542" t="str">
            <v>5 años, 9 meses y 29 días</v>
          </cell>
          <cell r="G542" t="str">
            <v>PROFESIONAL UNIVERSITARIO CODIGO 219 GRADO 12</v>
          </cell>
          <cell r="H542" t="str">
            <v>DERECHOS DE CARRERA ADMINISTRATIVA</v>
          </cell>
          <cell r="I542" t="str">
            <v>Resolución 679</v>
          </cell>
        </row>
        <row r="543">
          <cell r="A543" t="str">
            <v>YENNY PAOLIN DAZA GUTIERREZ</v>
          </cell>
          <cell r="B543" t="str">
            <v>COLOMBIA</v>
          </cell>
          <cell r="C543" t="str">
            <v>CALI</v>
          </cell>
          <cell r="D543" t="str">
            <v>CON ESPECIALIZACION</v>
          </cell>
          <cell r="E543">
            <v>44291</v>
          </cell>
          <cell r="F543" t="str">
            <v>4 años, 8 meses y 26 días</v>
          </cell>
          <cell r="G543" t="str">
            <v>PROFESIONAL UNIVERSITARIO CODIGO 219 GRADO 12</v>
          </cell>
          <cell r="H543" t="str">
            <v>DERECHOS DE CARRERA ADMINISTRATIVA</v>
          </cell>
          <cell r="I543" t="str">
            <v>Resolución 0110</v>
          </cell>
        </row>
        <row r="544">
          <cell r="A544" t="str">
            <v>PEDRO ALEXANDER COMBA HERNANDEZ</v>
          </cell>
          <cell r="B544" t="str">
            <v>COLOMBIA</v>
          </cell>
          <cell r="C544" t="str">
            <v>BOGOTA D.C</v>
          </cell>
          <cell r="D544" t="str">
            <v>FORMACION PROFESIONAL</v>
          </cell>
          <cell r="E544">
            <v>44015</v>
          </cell>
          <cell r="F544" t="str">
            <v>5 años, 5 meses y 28 días</v>
          </cell>
          <cell r="G544" t="str">
            <v>PROFESIONAL UNIVERSITARIO CODIGO 219 GRADO 12</v>
          </cell>
          <cell r="H544" t="str">
            <v>DERECHOS DE CARRERA ADMINISTRATIVA</v>
          </cell>
          <cell r="I544" t="str">
            <v>Resolución 663</v>
          </cell>
        </row>
        <row r="545">
          <cell r="A545" t="str">
            <v>LILIANA DEL PILAR GUTIERREZ MOYA</v>
          </cell>
          <cell r="B545" t="str">
            <v>COLOMBIA</v>
          </cell>
          <cell r="C545" t="str">
            <v>BOGOTA D.C</v>
          </cell>
          <cell r="D545" t="str">
            <v>FORMACION TECNICA</v>
          </cell>
          <cell r="E545">
            <v>44573</v>
          </cell>
          <cell r="F545" t="str">
            <v>3 años, 11 meses y 19 días</v>
          </cell>
          <cell r="G545" t="str">
            <v>SECRETARIO EJECUTIVO CODIGO 425 GRADO 27</v>
          </cell>
          <cell r="H545" t="str">
            <v>DERECHOS DE CARRERA ADMINISTRATIVA</v>
          </cell>
          <cell r="I545" t="str">
            <v>Resolución 0533</v>
          </cell>
        </row>
        <row r="546">
          <cell r="A546" t="str">
            <v>LADY VIVIANA MESA MESA</v>
          </cell>
          <cell r="B546" t="str">
            <v>COLOMBIA</v>
          </cell>
          <cell r="C546" t="str">
            <v>SOGAMOSO</v>
          </cell>
          <cell r="D546" t="str">
            <v>CON ESPECIALIZACION</v>
          </cell>
          <cell r="E546">
            <v>43962</v>
          </cell>
          <cell r="F546" t="str">
            <v>5 años, 7 meses y 20 días</v>
          </cell>
          <cell r="G546" t="str">
            <v>AUXILIAR ADMINISTRATIVO CODIGO 407 GRADO 27</v>
          </cell>
          <cell r="H546" t="str">
            <v>DERECHOS DE CARRERA ADMINISTRATIVA</v>
          </cell>
          <cell r="I546" t="str">
            <v>Resolución 0338</v>
          </cell>
        </row>
        <row r="547">
          <cell r="A547" t="str">
            <v>LUZ YAMILE AVELLANEDA ROZO</v>
          </cell>
          <cell r="B547" t="str">
            <v>COLOMBIA</v>
          </cell>
          <cell r="C547" t="str">
            <v>BOGOTA D.C</v>
          </cell>
          <cell r="D547" t="str">
            <v>FORMACION TECNICA PROFESIONAL</v>
          </cell>
          <cell r="E547">
            <v>45170</v>
          </cell>
          <cell r="F547" t="str">
            <v>2 años, 3 meses y 30 días</v>
          </cell>
          <cell r="G547" t="str">
            <v>AUXILIAR ADMINISTRATIVO CODIGO 407 GRADO 27</v>
          </cell>
          <cell r="H547" t="str">
            <v>DERECHOS DE CARRERA ADMINISTRATIVA</v>
          </cell>
          <cell r="I547" t="str">
            <v>Resolución 0404</v>
          </cell>
        </row>
        <row r="548">
          <cell r="A548" t="str">
            <v>ANGELA ROCIO MANRIQUE CUESTA</v>
          </cell>
          <cell r="B548" t="str">
            <v>COLOMBIA</v>
          </cell>
          <cell r="C548" t="str">
            <v>BOGOTA D.C</v>
          </cell>
          <cell r="D548" t="str">
            <v>MEDIA VOCACIONAL</v>
          </cell>
          <cell r="E548">
            <v>45931</v>
          </cell>
          <cell r="F548" t="str">
            <v>0 años, 2 meses y 30 días</v>
          </cell>
          <cell r="G548" t="str">
            <v>AUXILIAR ADMINISTRATIVO CODIGO 407 GRADO 20</v>
          </cell>
          <cell r="H548" t="str">
            <v>PERIODO DE PRUEBA</v>
          </cell>
          <cell r="I548" t="str">
            <v>Resolución 335</v>
          </cell>
        </row>
        <row r="549">
          <cell r="A549" t="str">
            <v>ELBAN EMILIO PARRA LAGUNA</v>
          </cell>
          <cell r="B549" t="str">
            <v>COLOMBIA</v>
          </cell>
          <cell r="C549" t="str">
            <v xml:space="preserve"> EL CARMEN DE BOLIVAR </v>
          </cell>
          <cell r="D549" t="str">
            <v>MEDIA VOCACIONAL</v>
          </cell>
          <cell r="E549">
            <v>42644</v>
          </cell>
          <cell r="F549" t="str">
            <v>9 años, 2 meses y 30 días</v>
          </cell>
          <cell r="G549" t="str">
            <v>AUXILIAR ADMINISTRATIVO CODIGO 407 GRADO 20</v>
          </cell>
          <cell r="H549" t="str">
            <v>DERECHOS DE CARRERA ADMINISTRATIVA</v>
          </cell>
          <cell r="I549" t="str">
            <v>Resolución 024</v>
          </cell>
        </row>
        <row r="550">
          <cell r="A550" t="str">
            <v>ALEXIS ALEJANDRO USMA MONSALVE</v>
          </cell>
          <cell r="B550" t="str">
            <v>COLOMBIA</v>
          </cell>
          <cell r="C550" t="str">
            <v>BOGOTA D.C</v>
          </cell>
          <cell r="D550" t="str">
            <v>FORMACION PROFESIONAL</v>
          </cell>
          <cell r="E550">
            <v>44013</v>
          </cell>
          <cell r="F550" t="str">
            <v>5 años, 5 meses y 30 días</v>
          </cell>
          <cell r="G550" t="str">
            <v>TENIENTE DE PRISIONES CODIGO 457 GRADO 21</v>
          </cell>
          <cell r="H550" t="str">
            <v>DERECHOS DE CARRERA ADMINISTRATIVA</v>
          </cell>
          <cell r="I550" t="str">
            <v>Resolución 599</v>
          </cell>
        </row>
        <row r="551">
          <cell r="A551" t="str">
            <v>RUBEN DARIO GUTIERREZ GOMEZ</v>
          </cell>
          <cell r="B551" t="str">
            <v>COLOMBIA</v>
          </cell>
          <cell r="C551" t="str">
            <v xml:space="preserve"> RESTREPO </v>
          </cell>
          <cell r="D551" t="str">
            <v>MEDIA VOCACIONAL</v>
          </cell>
          <cell r="E551">
            <v>42644</v>
          </cell>
          <cell r="F551" t="str">
            <v>9 años, 2 meses y 30 días</v>
          </cell>
          <cell r="G551" t="str">
            <v>TENIENTE DE PRISIONES CODIGO 457 GRADO 21</v>
          </cell>
          <cell r="H551" t="str">
            <v>DERECHOS DE CARRERA ADMINISTRATIVA</v>
          </cell>
          <cell r="I551" t="str">
            <v>Resolución 694</v>
          </cell>
        </row>
        <row r="552">
          <cell r="A552" t="str">
            <v>EDUIN ALFONSO PARDO BAUTISTA</v>
          </cell>
          <cell r="B552" t="str">
            <v>COLOMBIA</v>
          </cell>
          <cell r="C552" t="str">
            <v>SANTANA</v>
          </cell>
          <cell r="D552" t="str">
            <v>FORMACION TECNOLOGICA</v>
          </cell>
          <cell r="E552">
            <v>44013</v>
          </cell>
          <cell r="F552" t="str">
            <v>5 años, 5 meses y 30 días</v>
          </cell>
          <cell r="G552" t="str">
            <v>TENIENTE DE PRISIONES CODIGO 457 GRADO 21</v>
          </cell>
          <cell r="H552" t="str">
            <v>ENCARGO</v>
          </cell>
          <cell r="I552" t="str">
            <v>Resolución 696</v>
          </cell>
        </row>
        <row r="553">
          <cell r="A553" t="str">
            <v>OMAR ALEXANDER CUTIVA MARTINEZ</v>
          </cell>
          <cell r="B553" t="str">
            <v>COLOMBIA</v>
          </cell>
          <cell r="C553" t="str">
            <v>BOGOTA D.C</v>
          </cell>
          <cell r="D553" t="str">
            <v>MEDIA VOCACIONAL</v>
          </cell>
          <cell r="E553">
            <v>42644</v>
          </cell>
          <cell r="F553" t="str">
            <v>9 años, 2 meses y 30 días</v>
          </cell>
          <cell r="G553" t="str">
            <v>SARGENTO DE PRISIONES CODIGO 438 GRADO 18</v>
          </cell>
          <cell r="H553" t="str">
            <v>DERECHOS DE CARRERA ADMINISTRATIVA</v>
          </cell>
          <cell r="I553" t="str">
            <v>Resolución 024</v>
          </cell>
        </row>
        <row r="554">
          <cell r="A554" t="str">
            <v>MELINA CARDENAS VALDERRAMA</v>
          </cell>
          <cell r="B554" t="str">
            <v>COLOMBIA</v>
          </cell>
          <cell r="C554" t="str">
            <v xml:space="preserve"> MILAN </v>
          </cell>
          <cell r="D554" t="str">
            <v>MEDIA VOCACIONAL</v>
          </cell>
          <cell r="E554">
            <v>42644</v>
          </cell>
          <cell r="F554" t="str">
            <v>9 años, 2 meses y 30 días</v>
          </cell>
          <cell r="G554" t="str">
            <v>SARGENTO DE PRISIONES CODIGO 438 GRADO 18</v>
          </cell>
          <cell r="H554" t="str">
            <v>ENCARGO</v>
          </cell>
          <cell r="I554" t="str">
            <v>Resolución 024</v>
          </cell>
        </row>
        <row r="555">
          <cell r="A555" t="str">
            <v>PEDRO JOSE VALENCIA RIVERA</v>
          </cell>
          <cell r="B555" t="str">
            <v>COLOMBIA</v>
          </cell>
          <cell r="C555" t="str">
            <v>BOGOTA D.C</v>
          </cell>
          <cell r="D555" t="str">
            <v>MEDIA VOCACIONAL</v>
          </cell>
          <cell r="E555">
            <v>42644</v>
          </cell>
          <cell r="F555" t="str">
            <v>9 años, 2 meses y 30 días</v>
          </cell>
          <cell r="G555" t="str">
            <v>SARGENTO DE PRISIONES CODIGO 438 GRADO 18</v>
          </cell>
          <cell r="H555" t="str">
            <v>DERECHOS DE CARRERA ADMINISTRATIVA</v>
          </cell>
          <cell r="I555" t="str">
            <v>Resolución 695</v>
          </cell>
        </row>
        <row r="556">
          <cell r="A556" t="str">
            <v>EVER IVAN GARZON SANDOVAL</v>
          </cell>
          <cell r="B556" t="str">
            <v>COLOMBIA</v>
          </cell>
          <cell r="C556" t="str">
            <v>BOGOTA D.C</v>
          </cell>
          <cell r="D556" t="str">
            <v>MEDIA VOCACIONAL</v>
          </cell>
          <cell r="E556">
            <v>42644</v>
          </cell>
          <cell r="F556" t="str">
            <v>9 años, 2 meses y 30 días</v>
          </cell>
          <cell r="G556" t="str">
            <v>SARGENTO DE PRISIONES CODIGO 438 GRADO 18</v>
          </cell>
          <cell r="H556" t="str">
            <v>DERECHOS DE CARRERA ADMINISTRATIVA</v>
          </cell>
          <cell r="I556" t="str">
            <v>Resolución 024</v>
          </cell>
        </row>
        <row r="557">
          <cell r="A557" t="str">
            <v>ADRIANA PATRICIA GALAN OCHOA</v>
          </cell>
          <cell r="B557" t="str">
            <v>COLOMBIA</v>
          </cell>
          <cell r="C557" t="str">
            <v>BOGOTA D.C</v>
          </cell>
          <cell r="D557" t="str">
            <v>FORMACION TECNICA PROFESIONAL</v>
          </cell>
          <cell r="E557">
            <v>42644</v>
          </cell>
          <cell r="F557" t="str">
            <v>9 años, 2 meses y 30 días</v>
          </cell>
          <cell r="G557" t="str">
            <v>SARGENTO DE PRISIONES CODIGO 438 GRADO 18</v>
          </cell>
          <cell r="H557" t="str">
            <v>DERECHOS DE CARRERA ADMINISTRATIVA</v>
          </cell>
          <cell r="I557" t="str">
            <v>Resolución 024</v>
          </cell>
        </row>
        <row r="558">
          <cell r="A558" t="str">
            <v>MARCO ALEJANDRO GUTIERREZ RODRIGUEZ</v>
          </cell>
          <cell r="B558" t="str">
            <v>COLOMBIA</v>
          </cell>
          <cell r="C558" t="str">
            <v>BOGOTA D.C</v>
          </cell>
          <cell r="D558" t="str">
            <v>MEDIA VOCACIONAL</v>
          </cell>
          <cell r="E558">
            <v>42644</v>
          </cell>
          <cell r="F558" t="str">
            <v>9 años, 2 meses y 30 días</v>
          </cell>
          <cell r="G558" t="str">
            <v>SARGENTO DE PRISIONES CODIGO 438 GRADO 18</v>
          </cell>
          <cell r="H558" t="str">
            <v>DERECHOS DE CARRERA ADMINISTRATIVA</v>
          </cell>
          <cell r="I558" t="str">
            <v>Resolución 024</v>
          </cell>
        </row>
        <row r="559">
          <cell r="A559" t="str">
            <v>HURBEY CHAPARRO MARIN</v>
          </cell>
          <cell r="B559" t="str">
            <v>COLOMBIA</v>
          </cell>
          <cell r="C559" t="str">
            <v xml:space="preserve"> CIRCASIA </v>
          </cell>
          <cell r="D559" t="str">
            <v>MEDIA VOCACIONAL</v>
          </cell>
          <cell r="E559">
            <v>42644</v>
          </cell>
          <cell r="F559" t="str">
            <v>9 años, 2 meses y 30 días</v>
          </cell>
          <cell r="G559" t="str">
            <v>SARGENTO DE PRISIONES CODIGO 438 GRADO 18</v>
          </cell>
          <cell r="H559" t="str">
            <v>ENCARGO</v>
          </cell>
          <cell r="I559" t="str">
            <v>Resolución 024</v>
          </cell>
        </row>
        <row r="560">
          <cell r="A560" t="str">
            <v>LEISON ENRIQUE PEÑA RAMIREZ</v>
          </cell>
          <cell r="B560" t="str">
            <v>COLOMBIA</v>
          </cell>
          <cell r="C560" t="str">
            <v>TRINIDAD</v>
          </cell>
          <cell r="D560" t="str">
            <v>MEDIA VOCACIONAL</v>
          </cell>
          <cell r="E560">
            <v>44013</v>
          </cell>
          <cell r="F560" t="str">
            <v>5 años, 5 meses y 30 días</v>
          </cell>
          <cell r="G560" t="str">
            <v>SARGENTO DE PRISIONES CODIGO 438 GRADO 18</v>
          </cell>
          <cell r="H560" t="str">
            <v>DERECHOS DE CARRERA ADMINISTRATIVA</v>
          </cell>
          <cell r="I560" t="str">
            <v>Resolución 613</v>
          </cell>
        </row>
        <row r="561">
          <cell r="A561" t="str">
            <v>LUIS CARLOS VARGAS CAÑON</v>
          </cell>
          <cell r="B561" t="str">
            <v>COLOMBIA</v>
          </cell>
          <cell r="C561" t="str">
            <v xml:space="preserve"> LIBANO </v>
          </cell>
          <cell r="D561" t="str">
            <v>MEDIA VOCACIONAL</v>
          </cell>
          <cell r="E561">
            <v>42644</v>
          </cell>
          <cell r="F561" t="str">
            <v>9 años, 2 meses y 30 días</v>
          </cell>
          <cell r="G561" t="str">
            <v>CABO DE PRISIONES CODIGO 428 GRADO 17</v>
          </cell>
          <cell r="H561" t="str">
            <v>DERECHOS DE CARRERA ADMINISTRATIVA</v>
          </cell>
          <cell r="I561" t="str">
            <v>Resolución 579</v>
          </cell>
        </row>
        <row r="562">
          <cell r="A562" t="str">
            <v>EDINSON ALMANZA DORADO</v>
          </cell>
          <cell r="B562" t="str">
            <v>COLOMBIA</v>
          </cell>
          <cell r="C562" t="str">
            <v>AGUACHICA</v>
          </cell>
          <cell r="D562" t="str">
            <v>FORMACION TECNICA</v>
          </cell>
          <cell r="E562">
            <v>44013</v>
          </cell>
          <cell r="F562" t="str">
            <v>5 años, 5 meses y 30 días</v>
          </cell>
          <cell r="G562" t="str">
            <v>CABO DE PRISIONES CODIGO 428 GRADO 17</v>
          </cell>
          <cell r="H562" t="str">
            <v>DERECHOS DE CARRERA ADMINISTRATIVA</v>
          </cell>
          <cell r="I562" t="str">
            <v>Resolución 577</v>
          </cell>
        </row>
        <row r="563">
          <cell r="A563" t="str">
            <v>CARINT MELITZA VELANDIA BURGOS</v>
          </cell>
          <cell r="B563" t="str">
            <v>COLOMBIA</v>
          </cell>
          <cell r="C563" t="str">
            <v xml:space="preserve"> PAZ DE ARIPORO </v>
          </cell>
          <cell r="D563" t="str">
            <v>FORMACION TECNICA PROFESIONAL</v>
          </cell>
          <cell r="E563">
            <v>42644</v>
          </cell>
          <cell r="F563" t="str">
            <v>9 años, 2 meses y 30 días</v>
          </cell>
          <cell r="G563" t="str">
            <v>CABO DE PRISIONES CODIGO 428 GRADO 17</v>
          </cell>
          <cell r="H563" t="str">
            <v>DERECHOS DE CARRERA ADMINISTRATIVA</v>
          </cell>
          <cell r="I563" t="str">
            <v>Resolución 642</v>
          </cell>
        </row>
        <row r="564">
          <cell r="A564" t="str">
            <v>YIMER FERNEY FORERO CASTILLO</v>
          </cell>
          <cell r="B564" t="str">
            <v>COLOMBIA</v>
          </cell>
          <cell r="C564" t="str">
            <v>SAN PABLO DE BORBUR</v>
          </cell>
          <cell r="D564" t="str">
            <v>FORMACION TECNICA</v>
          </cell>
          <cell r="E564">
            <v>44013</v>
          </cell>
          <cell r="F564" t="str">
            <v>5 años, 5 meses y 30 días</v>
          </cell>
          <cell r="G564" t="str">
            <v>CABO DE PRISIONES CODIGO 428 GRADO 17</v>
          </cell>
          <cell r="H564" t="str">
            <v>DERECHOS DE CARRERA ADMINISTRATIVA</v>
          </cell>
          <cell r="I564" t="str">
            <v>Resolución 588</v>
          </cell>
        </row>
        <row r="565">
          <cell r="A565" t="str">
            <v>YIMI FERNANDO CRUZ DAZA</v>
          </cell>
          <cell r="B565" t="str">
            <v>COLOMBIA</v>
          </cell>
          <cell r="C565" t="str">
            <v>PESCA (BOYACA)</v>
          </cell>
          <cell r="D565" t="str">
            <v>MEDIA VOCACIONAL</v>
          </cell>
          <cell r="E565">
            <v>44256</v>
          </cell>
          <cell r="F565" t="str">
            <v>4 años, 9 meses y 30 días</v>
          </cell>
          <cell r="G565" t="str">
            <v>CABO DE PRISIONES CODIGO 428 GRADO 17</v>
          </cell>
          <cell r="H565" t="str">
            <v>DERECHOS DE CARRERA ADMINISTRATIVA</v>
          </cell>
          <cell r="I565" t="str">
            <v>Resolución 0038</v>
          </cell>
        </row>
        <row r="566">
          <cell r="A566" t="str">
            <v>LUIS GABRIEL CASTRO OLAYA</v>
          </cell>
          <cell r="B566" t="str">
            <v>COLOMBIA</v>
          </cell>
          <cell r="C566" t="str">
            <v>BOGOTA D.C</v>
          </cell>
          <cell r="D566" t="str">
            <v>MEDIA VOCACIONAL</v>
          </cell>
          <cell r="E566">
            <v>42644</v>
          </cell>
          <cell r="F566" t="str">
            <v>9 años, 2 meses y 30 días</v>
          </cell>
          <cell r="G566" t="str">
            <v>CABO DE PRISIONES CODIGO 428 GRADO 17</v>
          </cell>
          <cell r="H566" t="str">
            <v>DERECHOS DE CARRERA ADMINISTRATIVA</v>
          </cell>
          <cell r="I566" t="str">
            <v>Resolución 024</v>
          </cell>
        </row>
        <row r="567">
          <cell r="A567" t="str">
            <v>SANDRA PATRICIA BELTRAN</v>
          </cell>
          <cell r="B567" t="str">
            <v>COLOMBIA</v>
          </cell>
          <cell r="C567" t="str">
            <v xml:space="preserve"> GUADUAS </v>
          </cell>
          <cell r="D567" t="str">
            <v>MEDIA VOCACIONAL</v>
          </cell>
          <cell r="E567">
            <v>42644</v>
          </cell>
          <cell r="F567" t="str">
            <v>9 años, 2 meses y 30 días</v>
          </cell>
          <cell r="G567" t="str">
            <v>CABO DE PRISIONES CODIGO 428 GRADO 17</v>
          </cell>
          <cell r="H567" t="str">
            <v>DERECHOS DE CARRERA ADMINISTRATIVA</v>
          </cell>
          <cell r="I567" t="str">
            <v>Resolución 024</v>
          </cell>
        </row>
        <row r="568">
          <cell r="A568" t="str">
            <v>MIGUEL FERNANDO SARMIENTO ROMERO</v>
          </cell>
          <cell r="B568" t="str">
            <v>COLOMBIA</v>
          </cell>
          <cell r="C568" t="str">
            <v>BOGOTA D.C</v>
          </cell>
          <cell r="D568" t="str">
            <v>MEDIA VOCACIONAL</v>
          </cell>
          <cell r="E568">
            <v>42644</v>
          </cell>
          <cell r="F568" t="str">
            <v>9 años, 2 meses y 30 días</v>
          </cell>
          <cell r="G568" t="str">
            <v>CABO DE PRISIONES CODIGO 428 GRADO 17</v>
          </cell>
          <cell r="H568" t="str">
            <v>DERECHOS DE CARRERA ADMINISTRATIVA</v>
          </cell>
          <cell r="I568" t="str">
            <v>Resolución 024</v>
          </cell>
        </row>
        <row r="569">
          <cell r="A569" t="str">
            <v>PEDRO LUIS NOVOA VALLEJO</v>
          </cell>
          <cell r="B569" t="str">
            <v>COLOMBIA</v>
          </cell>
          <cell r="C569" t="str">
            <v>GUATEQUE</v>
          </cell>
          <cell r="D569" t="str">
            <v>FORMACION TECNOLOGICA</v>
          </cell>
          <cell r="E569">
            <v>44013</v>
          </cell>
          <cell r="F569" t="str">
            <v>5 años, 5 meses y 30 días</v>
          </cell>
          <cell r="G569" t="str">
            <v>CABO DE PRISIONES CODIGO 428 GRADO 17</v>
          </cell>
          <cell r="H569" t="str">
            <v>ENCARGO</v>
          </cell>
          <cell r="I569" t="str">
            <v>Resolución 610</v>
          </cell>
        </row>
        <row r="570">
          <cell r="A570" t="str">
            <v>NORMA CONSTANZA HOYOS VARELA</v>
          </cell>
          <cell r="B570" t="str">
            <v>COLOMBIA</v>
          </cell>
          <cell r="C570" t="str">
            <v>BOGOTA D.C</v>
          </cell>
          <cell r="D570" t="str">
            <v>FORMACION PROFESIONAL</v>
          </cell>
          <cell r="E570">
            <v>42644</v>
          </cell>
          <cell r="F570" t="str">
            <v>9 años, 2 meses y 30 días</v>
          </cell>
          <cell r="G570" t="str">
            <v>CABO DE PRISIONES CODIGO 428 GRADO 17</v>
          </cell>
          <cell r="H570" t="str">
            <v>DERECHOS DE CARRERA ADMINISTRATIVA</v>
          </cell>
          <cell r="I570" t="str">
            <v>Resolución 646</v>
          </cell>
        </row>
        <row r="571">
          <cell r="A571" t="str">
            <v>SERAFIN ARENAS ARENAS</v>
          </cell>
          <cell r="B571" t="str">
            <v>COLOMBIA</v>
          </cell>
          <cell r="C571" t="str">
            <v xml:space="preserve"> PAUNA </v>
          </cell>
          <cell r="D571" t="str">
            <v>FORMACION TECNICA</v>
          </cell>
          <cell r="E571">
            <v>42644</v>
          </cell>
          <cell r="F571" t="str">
            <v>9 años, 2 meses y 30 días</v>
          </cell>
          <cell r="G571" t="str">
            <v>CABO DE PRISIONES CODIGO 428 GRADO 17</v>
          </cell>
          <cell r="H571" t="str">
            <v>DERECHOS DE CARRERA ADMINISTRATIVA</v>
          </cell>
          <cell r="I571" t="str">
            <v>Resolución 024</v>
          </cell>
        </row>
        <row r="572">
          <cell r="A572" t="str">
            <v>VILMA ROCIO CARDENAS CAMELO</v>
          </cell>
          <cell r="B572" t="str">
            <v>COLOMBIA</v>
          </cell>
          <cell r="C572" t="str">
            <v>BOGOTA D.C</v>
          </cell>
          <cell r="D572" t="str">
            <v>MEDIA VOCACIONAL</v>
          </cell>
          <cell r="E572">
            <v>42644</v>
          </cell>
          <cell r="F572" t="str">
            <v>9 años, 2 meses y 30 días</v>
          </cell>
          <cell r="G572" t="str">
            <v>CABO DE PRISIONES CODIGO 428 GRADO 17</v>
          </cell>
          <cell r="H572" t="str">
            <v>DERECHOS DE CARRERA ADMINISTRATIVA</v>
          </cell>
          <cell r="I572" t="str">
            <v>Resolución 662</v>
          </cell>
        </row>
        <row r="573">
          <cell r="A573" t="str">
            <v>YADER RICARDO INOCENCIO SEPULVEDA</v>
          </cell>
          <cell r="B573" t="str">
            <v>COLOMBIA</v>
          </cell>
          <cell r="C573" t="str">
            <v>DUITAMA</v>
          </cell>
          <cell r="D573" t="str">
            <v>FORMACION PROFESIONAL</v>
          </cell>
          <cell r="E573">
            <v>44018</v>
          </cell>
          <cell r="F573" t="str">
            <v>5 años, 5 meses y 25 días</v>
          </cell>
          <cell r="G573" t="str">
            <v>CABO DE PRISIONES CODIGO 428 GRADO 17</v>
          </cell>
          <cell r="H573" t="str">
            <v>DERECHOS DE CARRERA ADMINISTRATIVA</v>
          </cell>
          <cell r="I573" t="str">
            <v>Resolución 605</v>
          </cell>
        </row>
        <row r="574">
          <cell r="A574" t="str">
            <v>NEVER CAMILO CHAVEZ PADILLA</v>
          </cell>
          <cell r="B574" t="str">
            <v>COLOMBIA</v>
          </cell>
          <cell r="C574" t="str">
            <v>BOGOTA D.C</v>
          </cell>
          <cell r="D574" t="str">
            <v>MEDIA VOCACIONAL</v>
          </cell>
          <cell r="E574">
            <v>44713</v>
          </cell>
          <cell r="F574" t="str">
            <v>3 años, 6 meses y 30 días</v>
          </cell>
          <cell r="G574" t="str">
            <v>GUARDIAN CODIGO 485 GRADO 15</v>
          </cell>
          <cell r="H574" t="str">
            <v>DERECHOS DE CARRERA ADMINISTRATIVA</v>
          </cell>
          <cell r="I574" t="str">
            <v>Resolución 0205</v>
          </cell>
        </row>
        <row r="575">
          <cell r="A575" t="str">
            <v>RENATA LEGUIZAMON</v>
          </cell>
          <cell r="B575" t="str">
            <v>COLOMBIA</v>
          </cell>
          <cell r="C575" t="str">
            <v>BOGOTA D.C</v>
          </cell>
          <cell r="D575" t="str">
            <v>MEDIA VOCACIONAL</v>
          </cell>
          <cell r="E575">
            <v>42644</v>
          </cell>
          <cell r="F575" t="str">
            <v>9 años, 2 meses y 30 días</v>
          </cell>
          <cell r="G575" t="str">
            <v>GUARDIAN CODIGO 485 GRADO 15</v>
          </cell>
          <cell r="H575" t="str">
            <v>DERECHOS DE CARRERA ADMINISTRATIVA</v>
          </cell>
          <cell r="I575" t="str">
            <v>Resolución 652</v>
          </cell>
        </row>
        <row r="576">
          <cell r="A576" t="str">
            <v>JAIDER JHOHENNER HENRIQUEZ RADA</v>
          </cell>
          <cell r="B576" t="str">
            <v>COLOMBIA</v>
          </cell>
          <cell r="C576" t="str">
            <v>SANTA MARTHA (MAGDALENA)</v>
          </cell>
          <cell r="D576" t="str">
            <v>MEDIA VOCACIONAL</v>
          </cell>
          <cell r="E576">
            <v>44291</v>
          </cell>
          <cell r="F576" t="str">
            <v>4 años, 8 meses y 26 días</v>
          </cell>
          <cell r="G576" t="str">
            <v>GUARDIAN CODIGO 485 GRADO 15</v>
          </cell>
          <cell r="H576" t="str">
            <v>DERECHOS DE CARRERA ADMINISTRATIVA</v>
          </cell>
          <cell r="I576" t="str">
            <v>Resolución 0126</v>
          </cell>
        </row>
        <row r="577">
          <cell r="A577" t="str">
            <v>NILTON ALBERTO CORTES GONZALEZ</v>
          </cell>
          <cell r="B577" t="str">
            <v>COLOMBIA</v>
          </cell>
          <cell r="C577" t="str">
            <v>LA DORADA</v>
          </cell>
          <cell r="D577" t="str">
            <v>MEDIA VOCACIONAL</v>
          </cell>
          <cell r="E577">
            <v>44013</v>
          </cell>
          <cell r="F577" t="str">
            <v>5 años, 5 meses y 30 días</v>
          </cell>
          <cell r="G577" t="str">
            <v>GUARDIAN CODIGO 485 GRADO 15</v>
          </cell>
          <cell r="H577" t="str">
            <v>DERECHOS DE CARRERA ADMINISTRATIVA</v>
          </cell>
          <cell r="I577" t="str">
            <v>Resolución 582</v>
          </cell>
        </row>
        <row r="578">
          <cell r="A578" t="str">
            <v xml:space="preserve">ALEX GONZALEZ MARIN </v>
          </cell>
          <cell r="B578" t="str">
            <v>COLOMBIA</v>
          </cell>
          <cell r="C578" t="str">
            <v>YUMBO (VALLE)</v>
          </cell>
          <cell r="D578" t="str">
            <v>MEDIA VOCACIONAL</v>
          </cell>
          <cell r="E578">
            <v>45645</v>
          </cell>
          <cell r="F578" t="str">
            <v>1 años, 0 meses y 12 días</v>
          </cell>
          <cell r="G578" t="str">
            <v>GUARDIAN CODIGO 485 GRADO 15</v>
          </cell>
          <cell r="H578" t="str">
            <v>PROVISIONAL</v>
          </cell>
          <cell r="I578" t="str">
            <v>Resolución 284</v>
          </cell>
        </row>
        <row r="579">
          <cell r="A579" t="str">
            <v xml:space="preserve">RAUL ALEXANDER ROBLES </v>
          </cell>
          <cell r="B579" t="str">
            <v>COLOMBIA</v>
          </cell>
          <cell r="C579" t="str">
            <v>SAN FRANCISCO (CUNDINAMARCA)</v>
          </cell>
          <cell r="D579" t="str">
            <v>FORMACION PROFESIONAL</v>
          </cell>
          <cell r="E579">
            <v>42644</v>
          </cell>
          <cell r="F579" t="str">
            <v>9 años, 2 meses y 30 días</v>
          </cell>
          <cell r="G579" t="str">
            <v>GUARDIAN CODIGO 485 GRADO 15</v>
          </cell>
          <cell r="H579" t="str">
            <v>DERECHOS DE CARRERA ADMINISTRATIVA</v>
          </cell>
          <cell r="I579" t="str">
            <v>Resolución 024</v>
          </cell>
        </row>
        <row r="580">
          <cell r="A580" t="str">
            <v>YONNY ALEXANDER ECHAVARRIA PIEDRAHITA</v>
          </cell>
          <cell r="B580" t="str">
            <v>COLOMBIA</v>
          </cell>
          <cell r="C580" t="str">
            <v>CAÑASGORDAS  
(ANTIOQUIA)</v>
          </cell>
          <cell r="D580" t="str">
            <v>MEDIA VOCACIONAL</v>
          </cell>
          <cell r="E580">
            <v>44256</v>
          </cell>
          <cell r="F580" t="str">
            <v>4 años, 9 meses y 30 días</v>
          </cell>
          <cell r="G580" t="str">
            <v>GUARDIAN CODIGO 485 GRADO 15</v>
          </cell>
          <cell r="H580" t="str">
            <v>DERECHOS DE CARRERA ADMINISTRATIVA</v>
          </cell>
          <cell r="I580" t="str">
            <v>Resolución 0037</v>
          </cell>
        </row>
        <row r="581">
          <cell r="A581" t="str">
            <v>ANA JULIA RODRIGUEZ MARTINEZ</v>
          </cell>
          <cell r="B581" t="str">
            <v>COLOMBIA</v>
          </cell>
          <cell r="C581" t="str">
            <v>BOGOTA D.C</v>
          </cell>
          <cell r="D581" t="str">
            <v>MEDIA VOCACIONAL</v>
          </cell>
          <cell r="E581">
            <v>42644</v>
          </cell>
          <cell r="F581" t="str">
            <v>9 años, 2 meses y 30 días</v>
          </cell>
          <cell r="G581" t="str">
            <v>GUARDIAN CODIGO 485 GRADO 15</v>
          </cell>
          <cell r="H581" t="str">
            <v>DERECHOS DE CARRERA ADMINISTRATIVA</v>
          </cell>
          <cell r="I581" t="str">
            <v>Resolución 650</v>
          </cell>
        </row>
        <row r="582">
          <cell r="A582" t="str">
            <v>ANA MARIA RODRIGUEZ GAITAN</v>
          </cell>
          <cell r="B582" t="str">
            <v>COLOMBIA</v>
          </cell>
          <cell r="C582" t="str">
            <v>BOGOTA D.C</v>
          </cell>
          <cell r="D582" t="str">
            <v>FORMACION TECNICA PROFESIONAL</v>
          </cell>
          <cell r="E582">
            <v>42644</v>
          </cell>
          <cell r="F582" t="str">
            <v>9 años, 2 meses y 30 días</v>
          </cell>
          <cell r="G582" t="str">
            <v>GUARDIAN CODIGO 485 GRADO 15</v>
          </cell>
          <cell r="H582" t="str">
            <v>DERECHOS DE CARRERA ADMINISTRATIVA</v>
          </cell>
          <cell r="I582" t="str">
            <v>Resolución 651</v>
          </cell>
        </row>
        <row r="583">
          <cell r="A583" t="str">
            <v>JONATHAN ANDRES LEON PINZON</v>
          </cell>
          <cell r="B583" t="str">
            <v>COLOMBIA</v>
          </cell>
          <cell r="C583" t="str">
            <v>BOGOTA D.C.</v>
          </cell>
          <cell r="D583" t="str">
            <v>MEDIA VOCACIONAL</v>
          </cell>
          <cell r="E583">
            <v>45645</v>
          </cell>
          <cell r="F583" t="str">
            <v>1 años, 0 meses y 12 días</v>
          </cell>
          <cell r="G583" t="str">
            <v>GUARDIAN CODIGO 485 GRADO 15</v>
          </cell>
          <cell r="H583" t="str">
            <v>PROVISIONAL</v>
          </cell>
          <cell r="I583" t="str">
            <v>Resolución 288</v>
          </cell>
        </row>
        <row r="584">
          <cell r="A584" t="str">
            <v>CRISTHIAN ALFONSO SANCHEZ GARZON</v>
          </cell>
          <cell r="B584" t="str">
            <v>COLOMBIA</v>
          </cell>
          <cell r="C584" t="str">
            <v>BOGOTA D.C</v>
          </cell>
          <cell r="D584" t="str">
            <v>MEDIA VOCACIONAL</v>
          </cell>
          <cell r="E584">
            <v>44014</v>
          </cell>
          <cell r="F584" t="str">
            <v>5 años, 5 meses y 29 días</v>
          </cell>
          <cell r="G584" t="str">
            <v>GUARDIAN CODIGO 485 GRADO 15</v>
          </cell>
          <cell r="H584" t="str">
            <v>DERECHOS DE CARRERA ADMINISTRATIVA</v>
          </cell>
          <cell r="I584" t="str">
            <v>Resolución 595</v>
          </cell>
        </row>
        <row r="585">
          <cell r="A585" t="str">
            <v>ANDRES FELIPE GOMEZ FERNANDEZ</v>
          </cell>
          <cell r="B585" t="str">
            <v>COLOMBIA</v>
          </cell>
          <cell r="C585" t="str">
            <v>BOGOTA D.C</v>
          </cell>
          <cell r="D585" t="str">
            <v>FORMACION TECNOLOGICA</v>
          </cell>
          <cell r="E585">
            <v>42644</v>
          </cell>
          <cell r="F585" t="str">
            <v>9 años, 2 meses y 30 días</v>
          </cell>
          <cell r="G585" t="str">
            <v>GUARDIAN CODIGO 485 GRADO 15</v>
          </cell>
          <cell r="H585" t="str">
            <v>DERECHOS DE CARRERA ADMINISTRATIVA</v>
          </cell>
          <cell r="I585" t="str">
            <v>Resolución 024</v>
          </cell>
        </row>
        <row r="586">
          <cell r="A586" t="str">
            <v>ANDRES FELIPE PATIÑO DUQUE</v>
          </cell>
          <cell r="B586" t="str">
            <v>COLOMBIA</v>
          </cell>
          <cell r="C586" t="str">
            <v>BOGOTA D.C</v>
          </cell>
          <cell r="D586" t="str">
            <v>MEDIA VOCACIONAL</v>
          </cell>
          <cell r="E586">
            <v>42644</v>
          </cell>
          <cell r="F586" t="str">
            <v>9 años, 2 meses y 30 días</v>
          </cell>
          <cell r="G586" t="str">
            <v>GUARDIAN CODIGO 485 GRADO 15</v>
          </cell>
          <cell r="H586" t="str">
            <v>DERECHOS DE CARRERA ADMINISTRATIVA</v>
          </cell>
          <cell r="I586" t="str">
            <v>Resolución 024</v>
          </cell>
        </row>
        <row r="587">
          <cell r="A587" t="str">
            <v>ANDRES LOPEZ GONZALEZ</v>
          </cell>
          <cell r="B587" t="str">
            <v>COLOMBIA</v>
          </cell>
          <cell r="C587" t="str">
            <v xml:space="preserve"> GUAYABAL DE SIQUIMA</v>
          </cell>
          <cell r="D587" t="str">
            <v>MEDIA VOCACIONAL</v>
          </cell>
          <cell r="E587">
            <v>42644</v>
          </cell>
          <cell r="F587" t="str">
            <v>9 años, 2 meses y 30 días</v>
          </cell>
          <cell r="G587" t="str">
            <v>GUARDIAN CODIGO 485 GRADO 15</v>
          </cell>
          <cell r="H587" t="str">
            <v>DERECHOS DE CARRERA ADMINISTRATIVA</v>
          </cell>
          <cell r="I587" t="str">
            <v>Resolución 024</v>
          </cell>
        </row>
        <row r="588">
          <cell r="A588" t="str">
            <v>CARLOS ANDRES PEÑA</v>
          </cell>
          <cell r="B588" t="str">
            <v>COLOMBIA</v>
          </cell>
          <cell r="C588" t="str">
            <v xml:space="preserve"> MURILLO </v>
          </cell>
          <cell r="D588" t="str">
            <v>MEDIA VOCACIONAL</v>
          </cell>
          <cell r="E588">
            <v>42644</v>
          </cell>
          <cell r="F588" t="str">
            <v>9 años, 2 meses y 30 días</v>
          </cell>
          <cell r="G588" t="str">
            <v>GUARDIAN CODIGO 485 GRADO 15</v>
          </cell>
          <cell r="H588" t="str">
            <v>DERECHOS DE CARRERA ADMINISTRATIVA</v>
          </cell>
          <cell r="I588" t="str">
            <v>Resolución 575</v>
          </cell>
        </row>
        <row r="589">
          <cell r="A589" t="str">
            <v>BRYAN DAVID DELGADO VELASQUEZ</v>
          </cell>
          <cell r="B589" t="str">
            <v>COLOMBIA</v>
          </cell>
          <cell r="C589" t="str">
            <v>BOGOTA D.C.</v>
          </cell>
          <cell r="D589" t="str">
            <v>MEDIA VOCACIONAL</v>
          </cell>
          <cell r="E589">
            <v>45748</v>
          </cell>
          <cell r="F589" t="str">
            <v>0 años, 8 meses y 30 días</v>
          </cell>
          <cell r="G589" t="str">
            <v>GUARDIAN CODIGO 485 GRADO 15</v>
          </cell>
          <cell r="H589" t="str">
            <v>PROVISIONAL</v>
          </cell>
          <cell r="I589" t="str">
            <v>Resolución 020</v>
          </cell>
        </row>
        <row r="590">
          <cell r="A590" t="str">
            <v>JEISSON DANIEL SOLORZANO RAMOS</v>
          </cell>
          <cell r="B590" t="str">
            <v>COLOMBIA</v>
          </cell>
          <cell r="C590" t="str">
            <v>BOGOTA D.C</v>
          </cell>
          <cell r="D590" t="str">
            <v>MEDIA VOCACIONAL</v>
          </cell>
          <cell r="E590">
            <v>45870</v>
          </cell>
          <cell r="F590" t="str">
            <v>0 años, 4 meses y 30 días</v>
          </cell>
          <cell r="G590" t="str">
            <v>GUARDIAN CODIGO 485 GRADO 15</v>
          </cell>
          <cell r="H590" t="str">
            <v>PROVISIONAL</v>
          </cell>
          <cell r="I590" t="str">
            <v>Resolución 155</v>
          </cell>
        </row>
        <row r="591">
          <cell r="A591" t="str">
            <v>BARTOLOME PEREZ ALBARRACIN</v>
          </cell>
          <cell r="B591" t="str">
            <v>COLOMBIA</v>
          </cell>
          <cell r="C591" t="str">
            <v>BOGOTA D.C</v>
          </cell>
          <cell r="D591" t="str">
            <v>FORMACION TECNICA PROFESIONAL</v>
          </cell>
          <cell r="E591">
            <v>42644</v>
          </cell>
          <cell r="F591" t="str">
            <v>9 años, 2 meses y 30 días</v>
          </cell>
          <cell r="G591" t="str">
            <v>GUARDIAN CODIGO 485 GRADO 15</v>
          </cell>
          <cell r="H591" t="str">
            <v>DERECHOS DE CARRERA ADMINISTRATIVA</v>
          </cell>
          <cell r="I591" t="str">
            <v>Resolución 596</v>
          </cell>
        </row>
        <row r="592">
          <cell r="A592" t="str">
            <v>BIBIANA ANGELICA CALVO SUAREZ</v>
          </cell>
          <cell r="B592" t="str">
            <v>COLOMBIA</v>
          </cell>
          <cell r="C592" t="str">
            <v xml:space="preserve"> LA DORADA </v>
          </cell>
          <cell r="D592" t="str">
            <v>FORMACION TECNICA PROFESIONAL</v>
          </cell>
          <cell r="E592">
            <v>42644</v>
          </cell>
          <cell r="F592" t="str">
            <v>9 años, 2 meses y 30 días</v>
          </cell>
          <cell r="G592" t="str">
            <v>GUARDIAN CODIGO 485 GRADO 15</v>
          </cell>
          <cell r="H592" t="str">
            <v>DERECHOS DE CARRERA ADMINISTRATIVA</v>
          </cell>
          <cell r="I592" t="str">
            <v>Resolución 024</v>
          </cell>
        </row>
        <row r="593">
          <cell r="A593" t="str">
            <v>CESAR HARLEY DUARTE </v>
          </cell>
          <cell r="B593" t="str">
            <v>COLOMBIA</v>
          </cell>
          <cell r="C593" t="str">
            <v>BOLIVAR</v>
          </cell>
          <cell r="D593" t="str">
            <v>MEDIA VOCACIONAL</v>
          </cell>
          <cell r="E593">
            <v>44378</v>
          </cell>
          <cell r="F593" t="str">
            <v>4 años, 5 meses y 30 días</v>
          </cell>
          <cell r="G593" t="str">
            <v>GUARDIAN CODIGO 485 GRADO 15</v>
          </cell>
          <cell r="H593" t="str">
            <v>DERECHOS DE CARRERA ADMINISTRATIVA</v>
          </cell>
          <cell r="I593" t="str">
            <v>Resolución 277</v>
          </cell>
        </row>
        <row r="594">
          <cell r="A594" t="str">
            <v>CAMILO ANDRES QUIROGA PINEDA</v>
          </cell>
          <cell r="B594" t="str">
            <v>COLOMBIA</v>
          </cell>
          <cell r="C594" t="str">
            <v>BOGOTA D.C</v>
          </cell>
          <cell r="D594" t="str">
            <v>MEDIA VOCACIONAL</v>
          </cell>
          <cell r="E594">
            <v>42644</v>
          </cell>
          <cell r="F594" t="str">
            <v>9 años, 2 meses y 30 días</v>
          </cell>
          <cell r="G594" t="str">
            <v>GUARDIAN CODIGO 485 GRADO 15</v>
          </cell>
          <cell r="H594" t="str">
            <v>DERECHOS DE CARRERA ADMINISTRATIVA</v>
          </cell>
          <cell r="I594" t="str">
            <v>Resolución 584</v>
          </cell>
        </row>
        <row r="595">
          <cell r="A595" t="str">
            <v xml:space="preserve">JORGE LEONARDO FAJARDO VEGA </v>
          </cell>
          <cell r="B595" t="str">
            <v>COLOMBIA</v>
          </cell>
          <cell r="C595" t="str">
            <v>BOGOTA D.C.</v>
          </cell>
          <cell r="D595" t="str">
            <v>MEDIA VOCACIONAL</v>
          </cell>
          <cell r="E595">
            <v>45645</v>
          </cell>
          <cell r="F595" t="str">
            <v>1 años, 0 meses y 12 días</v>
          </cell>
          <cell r="G595" t="str">
            <v>GUARDIAN CODIGO 485 GRADO 15</v>
          </cell>
          <cell r="H595" t="str">
            <v>PROVISIONAL</v>
          </cell>
          <cell r="I595" t="str">
            <v>Resolución 290</v>
          </cell>
        </row>
        <row r="596">
          <cell r="A596" t="str">
            <v>CARLOS ADRIAN SANCHEZ URECHE</v>
          </cell>
          <cell r="B596" t="str">
            <v>COLOMBIA</v>
          </cell>
          <cell r="C596" t="str">
            <v>SAN DIEGO (CESAR)</v>
          </cell>
          <cell r="D596" t="str">
            <v>MEDIA VOCACIONAL</v>
          </cell>
          <cell r="E596">
            <v>42644</v>
          </cell>
          <cell r="F596" t="str">
            <v>9 años, 2 meses y 30 días</v>
          </cell>
          <cell r="G596" t="str">
            <v>GUARDIAN CODIGO 485 GRADO 15</v>
          </cell>
          <cell r="H596" t="str">
            <v>DERECHOS DE CARRERA ADMINISTRATIVA</v>
          </cell>
          <cell r="I596" t="str">
            <v>Resolución 024</v>
          </cell>
        </row>
        <row r="597">
          <cell r="A597" t="str">
            <v>LUIS MIGUEL HERNANDEZ BARRETO</v>
          </cell>
          <cell r="B597" t="str">
            <v>COLOMBIA</v>
          </cell>
          <cell r="C597" t="str">
            <v>BOGOTA D.C</v>
          </cell>
          <cell r="D597" t="str">
            <v>MEDIA VOCACIONAL</v>
          </cell>
          <cell r="E597">
            <v>44713</v>
          </cell>
          <cell r="F597" t="str">
            <v>3 años, 6 meses y 30 días</v>
          </cell>
          <cell r="G597" t="str">
            <v>GUARDIAN CODIGO 485 GRADO 15</v>
          </cell>
          <cell r="H597" t="str">
            <v>DERECHOS DE CARRERA ADMINISTRATIVA</v>
          </cell>
          <cell r="I597" t="str">
            <v>Resolución 0202</v>
          </cell>
        </row>
        <row r="598">
          <cell r="A598" t="str">
            <v>FIDEL RODRIGO SIERRA BERNAL</v>
          </cell>
          <cell r="B598" t="str">
            <v>COLOMBIA</v>
          </cell>
          <cell r="C598" t="str">
            <v>BOGOTA D.C</v>
          </cell>
          <cell r="D598" t="str">
            <v>FORMACION TECNICA</v>
          </cell>
          <cell r="E598">
            <v>43047</v>
          </cell>
          <cell r="F598" t="str">
            <v>8 años, 1 meses y 23 días</v>
          </cell>
          <cell r="G598" t="str">
            <v>GUARDIAN CODIGO 485 GRADO 15</v>
          </cell>
          <cell r="H598" t="str">
            <v>DERECHOS DE CARRERA ADMINISTRATIVA</v>
          </cell>
          <cell r="I598" t="str">
            <v>Resolución 638</v>
          </cell>
        </row>
        <row r="599">
          <cell r="A599" t="str">
            <v>CAROL LIZETH ROMERO ARAGONES</v>
          </cell>
          <cell r="B599" t="str">
            <v>COLOMBIA</v>
          </cell>
          <cell r="C599" t="str">
            <v>BOGOTA D.C</v>
          </cell>
          <cell r="D599" t="str">
            <v>MEDIA VOCACIONAL</v>
          </cell>
          <cell r="E599">
            <v>42644</v>
          </cell>
          <cell r="F599" t="str">
            <v>9 años, 2 meses y 30 días</v>
          </cell>
          <cell r="G599" t="str">
            <v>GUARDIAN CODIGO 485 GRADO 15</v>
          </cell>
          <cell r="H599" t="str">
            <v>DERECHOS DE CARRERA ADMINISTRATIVA</v>
          </cell>
          <cell r="I599" t="str">
            <v>Resolución 641</v>
          </cell>
        </row>
        <row r="600">
          <cell r="A600" t="str">
            <v>SEBASTIAN ROA APONTE</v>
          </cell>
          <cell r="B600" t="str">
            <v>COLOMBIA</v>
          </cell>
          <cell r="C600" t="str">
            <v>BOGOTA D.C</v>
          </cell>
          <cell r="D600" t="str">
            <v>MEDIA VOCACIONAL</v>
          </cell>
          <cell r="E600">
            <v>44013</v>
          </cell>
          <cell r="F600" t="str">
            <v>5 años, 5 meses y 30 días</v>
          </cell>
          <cell r="G600" t="str">
            <v>GUARDIAN CODIGO 485 GRADO 15</v>
          </cell>
          <cell r="H600" t="str">
            <v>DERECHOS DE CARRERA ADMINISTRATIVA</v>
          </cell>
          <cell r="I600" t="str">
            <v>Resolución 602</v>
          </cell>
        </row>
        <row r="601">
          <cell r="A601" t="str">
            <v>CESAR ANDRES PARRA DIAZ</v>
          </cell>
          <cell r="B601" t="str">
            <v>COLOMBIA</v>
          </cell>
          <cell r="C601" t="str">
            <v xml:space="preserve"> SILVANIA </v>
          </cell>
          <cell r="D601" t="str">
            <v>MEDIA VOCACIONAL</v>
          </cell>
          <cell r="E601">
            <v>42644</v>
          </cell>
          <cell r="F601" t="str">
            <v>9 años, 2 meses y 30 días</v>
          </cell>
          <cell r="G601" t="str">
            <v>GUARDIAN CODIGO 485 GRADO 15</v>
          </cell>
          <cell r="H601" t="str">
            <v>DERECHOS DE CARRERA ADMINISTRATIVA</v>
          </cell>
          <cell r="I601" t="str">
            <v>Resolución 589</v>
          </cell>
        </row>
        <row r="602">
          <cell r="A602" t="str">
            <v>MILTON FERNEY BURGOS TOVAR</v>
          </cell>
          <cell r="B602" t="str">
            <v>COLOMBIA</v>
          </cell>
          <cell r="C602" t="str">
            <v>CHIQUINQUIRA</v>
          </cell>
          <cell r="D602" t="str">
            <v>MEDIA VOCACIONAL</v>
          </cell>
          <cell r="E602">
            <v>44713</v>
          </cell>
          <cell r="F602" t="str">
            <v>3 años, 6 meses y 30 días</v>
          </cell>
          <cell r="G602" t="str">
            <v>GUARDIAN CODIGO 485 GRADO 15</v>
          </cell>
          <cell r="H602" t="str">
            <v>DERECHOS DE CARRERA ADMINISTRATIVA</v>
          </cell>
          <cell r="I602" t="str">
            <v>Resolución 0204</v>
          </cell>
        </row>
        <row r="603">
          <cell r="A603" t="str">
            <v xml:space="preserve">CLAUDIA VIVIANA CASTRO </v>
          </cell>
          <cell r="B603" t="str">
            <v>COLOMBIA</v>
          </cell>
          <cell r="C603" t="str">
            <v>BOGOTA D.C</v>
          </cell>
          <cell r="D603" t="str">
            <v>MEDIA VOCACIONAL</v>
          </cell>
          <cell r="E603">
            <v>42644</v>
          </cell>
          <cell r="F603" t="str">
            <v>9 años, 2 meses y 30 días</v>
          </cell>
          <cell r="G603" t="str">
            <v>GUARDIAN CODIGO 485 GRADO 15</v>
          </cell>
          <cell r="H603" t="str">
            <v>DERECHOS DE CARRERA ADMINISTRATIVA</v>
          </cell>
          <cell r="I603" t="str">
            <v>Resolución 648</v>
          </cell>
        </row>
        <row r="604">
          <cell r="A604" t="str">
            <v>HERMAN JAVIER VALBUENA PEÑA</v>
          </cell>
          <cell r="B604" t="str">
            <v>COLOMBIA</v>
          </cell>
          <cell r="C604" t="str">
            <v xml:space="preserve"> SIN INFORMACION </v>
          </cell>
          <cell r="D604" t="str">
            <v>FORMACION PROFESIONAL</v>
          </cell>
          <cell r="E604">
            <v>42644</v>
          </cell>
          <cell r="F604" t="str">
            <v>9 años, 2 meses y 30 días</v>
          </cell>
          <cell r="G604" t="str">
            <v>GUARDIAN CODIGO 485 GRADO 15</v>
          </cell>
          <cell r="H604" t="str">
            <v>DERECHOS DE CARRERA ADMINISTRATIVA</v>
          </cell>
          <cell r="I604" t="str">
            <v>Resolución 024</v>
          </cell>
        </row>
        <row r="605">
          <cell r="A605" t="str">
            <v>DAIRO DAVID DIAZ RODRIGUEZ</v>
          </cell>
          <cell r="B605" t="str">
            <v>COLOMBIA</v>
          </cell>
          <cell r="C605" t="str">
            <v xml:space="preserve"> LA DORADA </v>
          </cell>
          <cell r="D605" t="str">
            <v>MEDIA VOCACIONAL</v>
          </cell>
          <cell r="E605">
            <v>42644</v>
          </cell>
          <cell r="F605" t="str">
            <v>9 años, 2 meses y 30 días</v>
          </cell>
          <cell r="G605" t="str">
            <v>GUARDIAN CODIGO 485 GRADO 15</v>
          </cell>
          <cell r="H605" t="str">
            <v>DERECHOS DE CARRERA ADMINISTRATIVA</v>
          </cell>
          <cell r="I605" t="str">
            <v>Resolución 024</v>
          </cell>
        </row>
        <row r="606">
          <cell r="A606" t="str">
            <v>DANIEL CRISTOFER ORJUELA SANCHEZ</v>
          </cell>
          <cell r="B606" t="str">
            <v>COLOMBIA</v>
          </cell>
          <cell r="C606" t="str">
            <v>BOGOTA D.C</v>
          </cell>
          <cell r="D606" t="str">
            <v>MEDIA VOCACIONAL</v>
          </cell>
          <cell r="E606">
            <v>42644</v>
          </cell>
          <cell r="F606" t="str">
            <v>9 años, 2 meses y 30 días</v>
          </cell>
          <cell r="G606" t="str">
            <v>GUARDIAN CODIGO 485 GRADO 15</v>
          </cell>
          <cell r="H606" t="str">
            <v>DERECHOS DE CARRERA ADMINISTRATIVA</v>
          </cell>
          <cell r="I606" t="str">
            <v>Resolución 603</v>
          </cell>
        </row>
        <row r="607">
          <cell r="A607" t="str">
            <v>DAVIER APONTE SORIA</v>
          </cell>
          <cell r="B607" t="str">
            <v>COLOMBIA</v>
          </cell>
          <cell r="C607" t="str">
            <v xml:space="preserve"> LEJANIAS </v>
          </cell>
          <cell r="D607" t="str">
            <v>MEDIA VOCACIONAL</v>
          </cell>
          <cell r="E607">
            <v>42644</v>
          </cell>
          <cell r="F607" t="str">
            <v>9 años, 2 meses y 30 días</v>
          </cell>
          <cell r="G607" t="str">
            <v>GUARDIAN CODIGO 485 GRADO 15</v>
          </cell>
          <cell r="H607" t="str">
            <v>DERECHOS DE CARRERA ADMINISTRATIVA</v>
          </cell>
          <cell r="I607" t="str">
            <v>Resolución 024</v>
          </cell>
        </row>
        <row r="608">
          <cell r="A608" t="str">
            <v>WILMER ENRIQUE REYES ARISMENDI</v>
          </cell>
          <cell r="B608" t="str">
            <v>COLOMBIA</v>
          </cell>
          <cell r="C608" t="str">
            <v>TASCO</v>
          </cell>
          <cell r="D608" t="str">
            <v>MEDIA VOCACIONAL</v>
          </cell>
          <cell r="E608">
            <v>44025</v>
          </cell>
          <cell r="F608" t="str">
            <v>5 años, 5 meses y 18 días</v>
          </cell>
          <cell r="G608" t="str">
            <v>GUARDIAN CODIGO 485 GRADO 15</v>
          </cell>
          <cell r="H608" t="str">
            <v>DERECHOS DE CARRERA ADMINISTRATIVA</v>
          </cell>
          <cell r="I608" t="str">
            <v>Resolución 611</v>
          </cell>
        </row>
        <row r="609">
          <cell r="A609" t="str">
            <v>DIANA MARIA SOLORZANO RAMOS</v>
          </cell>
          <cell r="B609" t="str">
            <v>COLOMBIA</v>
          </cell>
          <cell r="C609" t="str">
            <v>BOGOTA D.C</v>
          </cell>
          <cell r="D609" t="str">
            <v>FORMACION PROFESIONAL</v>
          </cell>
          <cell r="E609">
            <v>42644</v>
          </cell>
          <cell r="F609" t="str">
            <v>9 años, 2 meses y 30 días</v>
          </cell>
          <cell r="G609" t="str">
            <v>GUARDIAN CODIGO 485 GRADO 15</v>
          </cell>
          <cell r="H609" t="str">
            <v>DERECHOS DE CARRERA ADMINISTRATIVA</v>
          </cell>
          <cell r="I609" t="str">
            <v>Resolución 643</v>
          </cell>
        </row>
        <row r="610">
          <cell r="A610" t="str">
            <v>DIDIER RODRIGUEZ LUGO</v>
          </cell>
          <cell r="B610" t="str">
            <v>COLOMBIA</v>
          </cell>
          <cell r="C610" t="str">
            <v xml:space="preserve"> ESPINAL </v>
          </cell>
          <cell r="D610" t="str">
            <v>MEDIA VOCACIONAL</v>
          </cell>
          <cell r="E610">
            <v>42644</v>
          </cell>
          <cell r="F610" t="str">
            <v>9 años, 2 meses y 30 días</v>
          </cell>
          <cell r="G610" t="str">
            <v>GUARDIAN CODIGO 485 GRADO 15</v>
          </cell>
          <cell r="H610" t="str">
            <v>DERECHOS DE CARRERA ADMINISTRATIVA</v>
          </cell>
          <cell r="I610" t="str">
            <v>Resolución 024</v>
          </cell>
        </row>
        <row r="611">
          <cell r="A611" t="str">
            <v>DIEGO FABIAN SAAVEDRA ESCOBAR</v>
          </cell>
          <cell r="B611" t="str">
            <v>COLOMBIA</v>
          </cell>
          <cell r="C611" t="str">
            <v>BOGOTA D.C</v>
          </cell>
          <cell r="D611" t="str">
            <v>MEDIA VOCACIONAL</v>
          </cell>
          <cell r="E611">
            <v>42644</v>
          </cell>
          <cell r="F611" t="str">
            <v>9 años, 2 meses y 30 días</v>
          </cell>
          <cell r="G611" t="str">
            <v>GUARDIAN CODIGO 485 GRADO 15</v>
          </cell>
          <cell r="H611" t="str">
            <v>DERECHOS DE CARRERA ADMINISTRATIVA</v>
          </cell>
          <cell r="I611" t="str">
            <v>Resolución 024</v>
          </cell>
        </row>
        <row r="612">
          <cell r="A612" t="str">
            <v>DYLAN DIMARCO ALARCON VILLEGAS</v>
          </cell>
          <cell r="B612" t="str">
            <v>COLOMBIA</v>
          </cell>
          <cell r="C612" t="str">
            <v>BOGOTA D.C</v>
          </cell>
          <cell r="D612" t="str">
            <v>FORMACION TECNOLOGICA</v>
          </cell>
          <cell r="E612">
            <v>45645</v>
          </cell>
          <cell r="F612" t="str">
            <v>1 años, 0 meses y 12 días</v>
          </cell>
          <cell r="G612" t="str">
            <v>GUARDIAN CODIGO 485 GRADO 15</v>
          </cell>
          <cell r="H612" t="str">
            <v>PROVISIONAL</v>
          </cell>
          <cell r="I612" t="str">
            <v>Resolución 287</v>
          </cell>
        </row>
        <row r="613">
          <cell r="A613" t="str">
            <v>DIEGO REINALDO PRADA HERRERA</v>
          </cell>
          <cell r="B613" t="str">
            <v>COLOMBIA</v>
          </cell>
          <cell r="C613" t="str">
            <v xml:space="preserve"> CALARCA </v>
          </cell>
          <cell r="D613" t="str">
            <v>MEDIA VOCACIONAL</v>
          </cell>
          <cell r="E613">
            <v>42644</v>
          </cell>
          <cell r="F613" t="str">
            <v>9 años, 2 meses y 30 días</v>
          </cell>
          <cell r="G613" t="str">
            <v>GUARDIAN CODIGO 485 GRADO 15</v>
          </cell>
          <cell r="H613" t="str">
            <v>DERECHOS DE CARRERA ADMINISTRATIVA</v>
          </cell>
          <cell r="I613" t="str">
            <v>Resolución 574</v>
          </cell>
        </row>
        <row r="614">
          <cell r="A614" t="str">
            <v>EDGAR HERRERA MARTIN</v>
          </cell>
          <cell r="B614" t="str">
            <v>COLOMBIA</v>
          </cell>
          <cell r="C614" t="str">
            <v xml:space="preserve"> SIN INFORMACION </v>
          </cell>
          <cell r="D614" t="str">
            <v>MEDIA VOCACIONAL</v>
          </cell>
          <cell r="E614">
            <v>42644</v>
          </cell>
          <cell r="F614" t="str">
            <v>9 años, 2 meses y 30 días</v>
          </cell>
          <cell r="G614" t="str">
            <v>GUARDIAN CODIGO 485 GRADO 15</v>
          </cell>
          <cell r="H614" t="str">
            <v>DERECHOS DE CARRERA ADMINISTRATIVA</v>
          </cell>
          <cell r="I614" t="str">
            <v>Resolución 597</v>
          </cell>
        </row>
        <row r="615">
          <cell r="A615" t="str">
            <v>YORNI FRANCISCO MUÑOZ URREA</v>
          </cell>
          <cell r="B615" t="str">
            <v>COLOMBIA</v>
          </cell>
          <cell r="C615" t="str">
            <v>EL DONCELLO (CAQUETA)</v>
          </cell>
          <cell r="D615" t="str">
            <v>MEDIA VOCACIONAL</v>
          </cell>
          <cell r="E615">
            <v>45966</v>
          </cell>
          <cell r="F615" t="str">
            <v>0 años, 1 meses y 26 días</v>
          </cell>
          <cell r="G615" t="str">
            <v>GUARDIAN CODIGO 485 GRADO 15</v>
          </cell>
          <cell r="H615" t="str">
            <v>PROVISIONAL</v>
          </cell>
          <cell r="I615" t="str">
            <v>Resolución 264</v>
          </cell>
        </row>
        <row r="616">
          <cell r="A616" t="str">
            <v>FRANCISCO ANTONIO MARTINEZ RINCON</v>
          </cell>
          <cell r="B616" t="str">
            <v>COLOMBIA</v>
          </cell>
          <cell r="C616" t="str">
            <v>BOGOTA D.C</v>
          </cell>
          <cell r="D616" t="str">
            <v>MEDIA VOCACIONAL</v>
          </cell>
          <cell r="E616">
            <v>44256</v>
          </cell>
          <cell r="F616" t="str">
            <v>4 años, 9 meses y 30 días</v>
          </cell>
          <cell r="G616" t="str">
            <v>GUARDIAN CODIGO 485 GRADO 15</v>
          </cell>
          <cell r="H616" t="str">
            <v>DERECHOS DE CARRERA ADMINISTRATIVA</v>
          </cell>
          <cell r="I616" t="str">
            <v>Resolución 0036</v>
          </cell>
        </row>
        <row r="617">
          <cell r="A617" t="str">
            <v>EDWIN ANDRES SANCHEZ PEREA</v>
          </cell>
          <cell r="B617" t="str">
            <v>COLOMBIA</v>
          </cell>
          <cell r="C617" t="str">
            <v xml:space="preserve"> NEIVA (HUILA) </v>
          </cell>
          <cell r="D617" t="str">
            <v>MEDIA VOCACIONAL</v>
          </cell>
          <cell r="E617">
            <v>42644</v>
          </cell>
          <cell r="F617" t="str">
            <v>9 años, 2 meses y 30 días</v>
          </cell>
          <cell r="G617" t="str">
            <v>GUARDIAN CODIGO 485 GRADO 15</v>
          </cell>
          <cell r="H617" t="str">
            <v>DERECHOS DE CARRERA ADMINISTRATIVA</v>
          </cell>
          <cell r="I617" t="str">
            <v>Resolución 601</v>
          </cell>
        </row>
        <row r="618">
          <cell r="A618" t="str">
            <v>EDWIN IVAN BUITRAGO DIAZ</v>
          </cell>
          <cell r="B618" t="str">
            <v>COLOMBIA</v>
          </cell>
          <cell r="C618" t="str">
            <v>BOGOTA D.C</v>
          </cell>
          <cell r="D618" t="str">
            <v>CON ESPECIALIZACION</v>
          </cell>
          <cell r="E618">
            <v>42644</v>
          </cell>
          <cell r="F618" t="str">
            <v>9 años, 2 meses y 30 días</v>
          </cell>
          <cell r="G618" t="str">
            <v>GUARDIAN CODIGO 485 GRADO 15</v>
          </cell>
          <cell r="H618" t="str">
            <v>DERECHOS DE CARRERA ADMINISTRATIVA</v>
          </cell>
          <cell r="I618" t="str">
            <v>Resolución 576</v>
          </cell>
        </row>
        <row r="619">
          <cell r="A619" t="str">
            <v>LAURA YESENIA GUERRERO BLANCO</v>
          </cell>
          <cell r="B619" t="str">
            <v>COLOMBIA</v>
          </cell>
          <cell r="C619" t="str">
            <v>BOGOTA D.C</v>
          </cell>
          <cell r="D619" t="str">
            <v xml:space="preserve">FORMACION TECNICA </v>
          </cell>
          <cell r="E619">
            <v>44013</v>
          </cell>
          <cell r="F619" t="str">
            <v>5 años, 5 meses y 30 días</v>
          </cell>
          <cell r="G619" t="str">
            <v>GUARDIAN CODIGO 485 GRADO 15</v>
          </cell>
          <cell r="H619" t="str">
            <v>DERECHOS DE CARRERA ADMINISTRATIVA</v>
          </cell>
          <cell r="I619" t="str">
            <v>Resolución 649</v>
          </cell>
        </row>
        <row r="620">
          <cell r="A620" t="str">
            <v>EDILSON JAVIER PINTO GARZON</v>
          </cell>
          <cell r="B620" t="str">
            <v>COLOMBIA</v>
          </cell>
          <cell r="C620" t="str">
            <v>LA CALERA</v>
          </cell>
          <cell r="D620" t="str">
            <v>MEDIA VOCACIONAL</v>
          </cell>
          <cell r="E620">
            <v>44013</v>
          </cell>
          <cell r="F620" t="str">
            <v>5 años, 5 meses y 30 días</v>
          </cell>
          <cell r="G620" t="str">
            <v>GUARDIAN CODIGO 485 GRADO 15</v>
          </cell>
          <cell r="H620" t="str">
            <v>DERECHOS DE CARRERA ADMINISTRATIVA</v>
          </cell>
          <cell r="I620" t="str">
            <v>Resolución 625</v>
          </cell>
        </row>
        <row r="621">
          <cell r="A621" t="str">
            <v xml:space="preserve">FABIAN ERNESTO GONZALEZ </v>
          </cell>
          <cell r="B621" t="str">
            <v>COLOMBIA</v>
          </cell>
          <cell r="C621" t="str">
            <v>BOGOTA D.C</v>
          </cell>
          <cell r="D621" t="str">
            <v>MEDIA VOCACIONAL</v>
          </cell>
          <cell r="E621">
            <v>42644</v>
          </cell>
          <cell r="F621" t="str">
            <v>9 años, 2 meses y 30 días</v>
          </cell>
          <cell r="G621" t="str">
            <v>GUARDIAN CODIGO 485 GRADO 15</v>
          </cell>
          <cell r="H621" t="str">
            <v>DERECHOS DE CARRERA ADMINISTRATIVA</v>
          </cell>
          <cell r="I621" t="str">
            <v>Resolución 024</v>
          </cell>
        </row>
        <row r="622">
          <cell r="A622" t="str">
            <v>MOISES STEVEN PAYAN SANTILLANO</v>
          </cell>
          <cell r="B622" t="str">
            <v>COLOMBIA</v>
          </cell>
          <cell r="C622" t="str">
            <v>ARMENIA (QUINDIO)</v>
          </cell>
          <cell r="D622" t="str">
            <v>MEDIA VOCACIONAL</v>
          </cell>
          <cell r="E622">
            <v>44256</v>
          </cell>
          <cell r="F622" t="str">
            <v>4 años, 9 meses y 30 días</v>
          </cell>
          <cell r="G622" t="str">
            <v>GUARDIAN CODIGO 485 GRADO 15</v>
          </cell>
          <cell r="H622" t="str">
            <v>DERECHOS DE CARRERA ADMINISTRATIVA</v>
          </cell>
          <cell r="I622" t="str">
            <v>Resolución 0042</v>
          </cell>
        </row>
        <row r="623">
          <cell r="A623" t="str">
            <v>FERNEY ALBERTO FLOREZ PEÑA</v>
          </cell>
          <cell r="B623" t="str">
            <v>COLOMBIA</v>
          </cell>
          <cell r="C623" t="str">
            <v>BOGOTA D.C</v>
          </cell>
          <cell r="D623" t="str">
            <v>MEDIA VOCACIONAL</v>
          </cell>
          <cell r="E623">
            <v>42644</v>
          </cell>
          <cell r="F623" t="str">
            <v>9 años, 2 meses y 30 días</v>
          </cell>
          <cell r="G623" t="str">
            <v>GUARDIAN CODIGO 485 GRADO 15</v>
          </cell>
          <cell r="H623" t="str">
            <v>DERECHOS DE CARRERA ADMINISTRATIVA</v>
          </cell>
          <cell r="I623" t="str">
            <v>Resolución 024</v>
          </cell>
        </row>
        <row r="624">
          <cell r="A624" t="str">
            <v>JULIAN DAVID PORRAS MARIN</v>
          </cell>
          <cell r="B624" t="str">
            <v>COLOMBIA</v>
          </cell>
          <cell r="C624" t="str">
            <v>SOACHA</v>
          </cell>
          <cell r="D624" t="str">
            <v>MEDIA VOCACIONAL</v>
          </cell>
          <cell r="E624">
            <v>44013</v>
          </cell>
          <cell r="F624" t="str">
            <v>5 años, 5 meses y 30 días</v>
          </cell>
          <cell r="G624" t="str">
            <v>GUARDIAN CODIGO 485 GRADO 15</v>
          </cell>
          <cell r="H624" t="str">
            <v>DERECHOS DE CARRERA ADMINISTRATIVA</v>
          </cell>
          <cell r="I624" t="str">
            <v>Resolución 606</v>
          </cell>
        </row>
        <row r="625">
          <cell r="A625" t="str">
            <v>FREDDY GIOVANNY GUZMAN BONILLA</v>
          </cell>
          <cell r="B625" t="str">
            <v>COLOMBIA</v>
          </cell>
          <cell r="C625" t="str">
            <v xml:space="preserve"> LA DORADA </v>
          </cell>
          <cell r="D625" t="str">
            <v>MEDIA VOCACIONAL</v>
          </cell>
          <cell r="E625">
            <v>42644</v>
          </cell>
          <cell r="F625" t="str">
            <v>9 años, 2 meses y 30 días</v>
          </cell>
          <cell r="G625" t="str">
            <v>GUARDIAN CODIGO 485 GRADO 15</v>
          </cell>
          <cell r="H625" t="str">
            <v>DERECHOS DE CARRERA ADMINISTRATIVA</v>
          </cell>
          <cell r="I625" t="str">
            <v>Resolución 024</v>
          </cell>
        </row>
        <row r="626">
          <cell r="A626" t="str">
            <v>FRANCISCO JAVIER CARREÑO ROMERO</v>
          </cell>
          <cell r="B626" t="str">
            <v>COLOMBIA</v>
          </cell>
          <cell r="C626" t="str">
            <v>BOGOTA D.C</v>
          </cell>
          <cell r="D626" t="str">
            <v>MEDIA VOCACIONAL</v>
          </cell>
          <cell r="E626">
            <v>42644</v>
          </cell>
          <cell r="F626" t="str">
            <v>9 años, 2 meses y 30 días</v>
          </cell>
          <cell r="G626" t="str">
            <v>GUARDIAN CODIGO 485 GRADO 15</v>
          </cell>
          <cell r="H626" t="str">
            <v>DERECHOS DE CARRERA ADMINISTRATIVA</v>
          </cell>
          <cell r="I626" t="str">
            <v>Resolución 024</v>
          </cell>
        </row>
        <row r="627">
          <cell r="A627" t="str">
            <v>FRANKLIN DURFAY ECHEVERRIA MORENO</v>
          </cell>
          <cell r="B627" t="str">
            <v>COLOMBIA</v>
          </cell>
          <cell r="C627" t="str">
            <v xml:space="preserve"> SIN INFORMACION </v>
          </cell>
          <cell r="D627" t="str">
            <v>MEDIA VOCACIONAL</v>
          </cell>
          <cell r="E627">
            <v>42644</v>
          </cell>
          <cell r="F627" t="str">
            <v>9 años, 2 meses y 30 días</v>
          </cell>
          <cell r="G627" t="str">
            <v>GUARDIAN CODIGO 485 GRADO 15</v>
          </cell>
          <cell r="H627" t="str">
            <v>DERECHOS DE CARRERA ADMINISTRATIVA</v>
          </cell>
          <cell r="I627" t="str">
            <v>Resolución 024</v>
          </cell>
        </row>
        <row r="628">
          <cell r="A628" t="str">
            <v>JOSE LUIS SARMIENTO GARCIA</v>
          </cell>
          <cell r="B628" t="str">
            <v>COLOMBIA</v>
          </cell>
          <cell r="C628" t="str">
            <v>BOGOTA D.C</v>
          </cell>
          <cell r="D628" t="str">
            <v>MEDIA VOCACIONAL</v>
          </cell>
          <cell r="E628">
            <v>44013</v>
          </cell>
          <cell r="F628" t="str">
            <v>5 años, 5 meses y 30 días</v>
          </cell>
          <cell r="G628" t="str">
            <v>GUARDIAN CODIGO 485 GRADO 15</v>
          </cell>
          <cell r="H628" t="str">
            <v>DERECHOS DE CARRERA ADMINISTRATIVA</v>
          </cell>
          <cell r="I628" t="str">
            <v>Resolución 608</v>
          </cell>
        </row>
        <row r="629">
          <cell r="A629" t="str">
            <v>GABRIEL CHAVEZ CRUZ</v>
          </cell>
          <cell r="B629" t="str">
            <v>COLOMBIA</v>
          </cell>
          <cell r="C629" t="str">
            <v>BOGOTA D.C</v>
          </cell>
          <cell r="D629" t="str">
            <v>MEDIA VOCACIONAL</v>
          </cell>
          <cell r="E629">
            <v>42644</v>
          </cell>
          <cell r="F629" t="str">
            <v>9 años, 2 meses y 30 días</v>
          </cell>
          <cell r="G629" t="str">
            <v>GUARDIAN CODIGO 485 GRADO 15</v>
          </cell>
          <cell r="H629" t="str">
            <v>DERECHOS DE CARRERA ADMINISTRATIVA</v>
          </cell>
          <cell r="I629" t="str">
            <v>Resolución 612</v>
          </cell>
        </row>
        <row r="630">
          <cell r="A630" t="str">
            <v>JUAN CAMILO YAZO PARRA</v>
          </cell>
          <cell r="B630" t="str">
            <v>COLOMBIA</v>
          </cell>
          <cell r="C630" t="str">
            <v>BOGOTA D.C</v>
          </cell>
          <cell r="D630" t="str">
            <v>MEDIA VOCACIONAL</v>
          </cell>
          <cell r="E630">
            <v>44014</v>
          </cell>
          <cell r="F630" t="str">
            <v>5 años, 5 meses y 29 días</v>
          </cell>
          <cell r="G630" t="str">
            <v>GUARDIAN CODIGO 485 GRADO 15</v>
          </cell>
          <cell r="H630" t="str">
            <v>DERECHOS DE CARRERA ADMINISTRATIVA</v>
          </cell>
          <cell r="I630" t="str">
            <v>Resolución 609</v>
          </cell>
        </row>
        <row r="631">
          <cell r="A631" t="str">
            <v>GELVER MENESES GIRALDO</v>
          </cell>
          <cell r="B631" t="str">
            <v>COLOMBIA</v>
          </cell>
          <cell r="C631" t="str">
            <v>BOGOTA D.C</v>
          </cell>
          <cell r="D631" t="str">
            <v>MEDIA VOCACIONAL</v>
          </cell>
          <cell r="E631">
            <v>42644</v>
          </cell>
          <cell r="F631" t="str">
            <v>9 años, 2 meses y 30 días</v>
          </cell>
          <cell r="G631" t="str">
            <v>GUARDIAN CODIGO 485 GRADO 15</v>
          </cell>
          <cell r="H631" t="str">
            <v>DERECHOS DE CARRERA ADMINISTRATIVA</v>
          </cell>
          <cell r="I631" t="str">
            <v>Resolución 594</v>
          </cell>
        </row>
        <row r="632">
          <cell r="A632" t="str">
            <v>MIGUEL ANGEL MORA GOMEZ</v>
          </cell>
          <cell r="B632" t="str">
            <v>COLOMBIA</v>
          </cell>
          <cell r="C632" t="str">
            <v>BOGOTA D.C</v>
          </cell>
          <cell r="D632" t="str">
            <v>MEDIA VOCACIONAL</v>
          </cell>
          <cell r="E632">
            <v>45009</v>
          </cell>
          <cell r="F632" t="str">
            <v>2 años, 9 meses y 7 días</v>
          </cell>
          <cell r="G632" t="str">
            <v>GUARDIAN CODIGO 485 GRADO 15</v>
          </cell>
          <cell r="H632" t="str">
            <v>PROVISIONAL</v>
          </cell>
          <cell r="I632" t="str">
            <v>Resolución 124</v>
          </cell>
        </row>
        <row r="633">
          <cell r="A633" t="str">
            <v>MARLON RODRIGUEZ PRESIGA</v>
          </cell>
          <cell r="B633" t="str">
            <v>COLOMBIA</v>
          </cell>
          <cell r="C633" t="str">
            <v>BOGOTA D.C</v>
          </cell>
          <cell r="D633" t="str">
            <v>MEDIA VOCACIONAL</v>
          </cell>
          <cell r="E633">
            <v>42644</v>
          </cell>
          <cell r="F633" t="str">
            <v>9 años, 2 meses y 30 días</v>
          </cell>
          <cell r="G633" t="str">
            <v>GUARDIAN CODIGO 485 GRADO 15</v>
          </cell>
          <cell r="H633" t="str">
            <v>PROVISIONAL TEMPORAL</v>
          </cell>
          <cell r="I633" t="str">
            <v>Resolución 777</v>
          </cell>
        </row>
        <row r="634">
          <cell r="A634" t="str">
            <v>DIEGO FABIAN SILVA MALAVER</v>
          </cell>
          <cell r="B634" t="str">
            <v>COLOMBIA</v>
          </cell>
          <cell r="C634" t="str">
            <v>BOGOTA D.C</v>
          </cell>
          <cell r="D634" t="str">
            <v>FORMACION TECNICA</v>
          </cell>
          <cell r="E634">
            <v>43641</v>
          </cell>
          <cell r="F634" t="str">
            <v>6 años, 6 meses y 6 días</v>
          </cell>
          <cell r="G634" t="str">
            <v>GUARDIAN CODIGO 485 GRADO 15</v>
          </cell>
          <cell r="H634" t="str">
            <v>DERECHOS DE CARRERA ADMINISTRATIVA</v>
          </cell>
          <cell r="I634" t="str">
            <v>Resolución 328</v>
          </cell>
        </row>
        <row r="635">
          <cell r="A635" t="str">
            <v>DIANA FERNANDA JIMENEZ BENITEZ</v>
          </cell>
          <cell r="B635" t="str">
            <v>COLOMBIA</v>
          </cell>
          <cell r="C635" t="str">
            <v>NOBSA (BOYACA)</v>
          </cell>
          <cell r="D635" t="str">
            <v>MEDIA VOCACIONAL</v>
          </cell>
          <cell r="E635">
            <v>44256</v>
          </cell>
          <cell r="F635" t="str">
            <v>4 años, 9 meses y 30 días</v>
          </cell>
          <cell r="G635" t="str">
            <v>GUARDIAN CODIGO 485 GRADO 15</v>
          </cell>
          <cell r="H635" t="str">
            <v>DERECHOS DE CARRERA ADMINISTRATIVA</v>
          </cell>
          <cell r="I635" t="str">
            <v>Resolución 0034</v>
          </cell>
        </row>
        <row r="636">
          <cell r="A636" t="str">
            <v>JONNATHAN ESTEBAN VALDERRAMA JIMENEZ</v>
          </cell>
          <cell r="B636" t="str">
            <v>COLOMBIA</v>
          </cell>
          <cell r="C636" t="str">
            <v>BOGOTA D.C</v>
          </cell>
          <cell r="D636" t="str">
            <v>MEDIA VOCACIONAL</v>
          </cell>
          <cell r="E636">
            <v>45645</v>
          </cell>
          <cell r="F636" t="str">
            <v>1 años, 0 meses y 12 días</v>
          </cell>
          <cell r="G636" t="str">
            <v>GUARDIAN CODIGO 485 GRADO 15</v>
          </cell>
          <cell r="H636" t="str">
            <v>PROVISIONAL</v>
          </cell>
          <cell r="I636" t="str">
            <v>Resolución 289</v>
          </cell>
        </row>
        <row r="637">
          <cell r="A637" t="str">
            <v>CARLOS ALBERTO GARZON BARBOSA</v>
          </cell>
          <cell r="B637" t="str">
            <v>COLOMBIA</v>
          </cell>
          <cell r="C637" t="str">
            <v>BOGOTA D.C</v>
          </cell>
          <cell r="D637" t="str">
            <v>FORMACION TECNICA</v>
          </cell>
          <cell r="E637">
            <v>45811</v>
          </cell>
          <cell r="F637" t="str">
            <v>0 años, 6 meses y 28 días</v>
          </cell>
          <cell r="G637" t="str">
            <v>GUARDIAN CODIGO 485 GRADO 15</v>
          </cell>
          <cell r="H637" t="str">
            <v>DERECHOS DE CARRERA ADMINISTRATIVA</v>
          </cell>
          <cell r="I637" t="str">
            <v>Resolución 117</v>
          </cell>
        </row>
        <row r="638">
          <cell r="A638" t="str">
            <v>IRMA ZARINY LOZANO ASPRILLA</v>
          </cell>
          <cell r="B638" t="str">
            <v>COLOMBIA</v>
          </cell>
          <cell r="C638" t="str">
            <v>CONDOTO</v>
          </cell>
          <cell r="D638" t="str">
            <v>FORMACION TECNICA PROFESIONAL</v>
          </cell>
          <cell r="E638">
            <v>42898</v>
          </cell>
          <cell r="F638" t="str">
            <v>8 años, 6 meses y 19 días</v>
          </cell>
          <cell r="G638" t="str">
            <v>GUARDIAN CODIGO 485 GRADO 15</v>
          </cell>
          <cell r="H638" t="str">
            <v>DERECHOS DE CARRERA ADMINISTRATIVA</v>
          </cell>
          <cell r="I638" t="str">
            <v>Resolución 658</v>
          </cell>
        </row>
        <row r="639">
          <cell r="A639" t="str">
            <v>JACKSON ELIAS NOVA RODRIGUEZ</v>
          </cell>
          <cell r="B639" t="str">
            <v>COLOMBIA</v>
          </cell>
          <cell r="C639" t="str">
            <v>BOGOTA D.C</v>
          </cell>
          <cell r="D639" t="str">
            <v>FORMACION TECNICA LABORAL</v>
          </cell>
          <cell r="E639">
            <v>42644</v>
          </cell>
          <cell r="F639" t="str">
            <v>9 años, 2 meses y 30 días</v>
          </cell>
          <cell r="G639" t="str">
            <v>GUARDIAN CODIGO 485 GRADO 15</v>
          </cell>
          <cell r="H639" t="str">
            <v>DERECHOS DE CARRERA ADMINISTRATIVA</v>
          </cell>
          <cell r="I639" t="str">
            <v>Resolución 024</v>
          </cell>
        </row>
        <row r="640">
          <cell r="A640" t="str">
            <v>JOSE ALFREDO JIMENEZ RODRIGUEZ</v>
          </cell>
          <cell r="B640" t="str">
            <v>COLOMBIA</v>
          </cell>
          <cell r="C640" t="str">
            <v>BOGOTA D.C</v>
          </cell>
          <cell r="D640" t="str">
            <v>FORMACION PROFESIONAL</v>
          </cell>
          <cell r="E640">
            <v>45811</v>
          </cell>
          <cell r="F640" t="str">
            <v>0 años, 6 meses y 28 días</v>
          </cell>
          <cell r="G640" t="str">
            <v>GUARDIAN CODIGO 485 GRADO 15</v>
          </cell>
          <cell r="H640" t="str">
            <v>DERECHOS DE CARRERA ADMINISTRATIVA</v>
          </cell>
          <cell r="I640" t="str">
            <v>Resolución 113</v>
          </cell>
        </row>
        <row r="641">
          <cell r="A641" t="str">
            <v>ROGER ALEXANDER ESPINOZA PARRA</v>
          </cell>
          <cell r="B641" t="str">
            <v>COLOMBIA</v>
          </cell>
          <cell r="C641" t="str">
            <v>BOGOTA D.C</v>
          </cell>
          <cell r="D641" t="str">
            <v>MEDIA VOCACIONAL</v>
          </cell>
          <cell r="E641">
            <v>44013</v>
          </cell>
          <cell r="F641" t="str">
            <v>5 años, 5 meses y 30 días</v>
          </cell>
          <cell r="G641" t="str">
            <v>GUARDIAN CODIGO 485 GRADO 15</v>
          </cell>
          <cell r="H641" t="str">
            <v>DERECHOS DE CARRERA ADMINISTRATIVA</v>
          </cell>
          <cell r="I641" t="str">
            <v>Resolución 614</v>
          </cell>
        </row>
        <row r="642">
          <cell r="A642" t="str">
            <v>SANDRA MILENA GUZMAN CANO</v>
          </cell>
          <cell r="B642" t="str">
            <v>COLOMBIA</v>
          </cell>
          <cell r="C642" t="str">
            <v>BOGOTA D.C</v>
          </cell>
          <cell r="D642" t="str">
            <v>FORMACION TECNICA PROFESIONAL</v>
          </cell>
          <cell r="E642">
            <v>44743</v>
          </cell>
          <cell r="F642" t="str">
            <v>3 años, 5 meses y 30 días</v>
          </cell>
          <cell r="G642" t="str">
            <v>GUARDIAN CODIGO 485 GRADO 15</v>
          </cell>
          <cell r="H642" t="str">
            <v>PROVISIONAL</v>
          </cell>
          <cell r="I642" t="str">
            <v>Resolución 0313</v>
          </cell>
        </row>
        <row r="643">
          <cell r="A643" t="str">
            <v>JHONY STIVEN DELGADO SAMUDIO</v>
          </cell>
          <cell r="B643" t="str">
            <v>COLOMBIA</v>
          </cell>
          <cell r="C643" t="str">
            <v>BOGOTA D.C</v>
          </cell>
          <cell r="D643" t="str">
            <v>MEDIA VOCACIONAL</v>
          </cell>
          <cell r="E643">
            <v>42644</v>
          </cell>
          <cell r="F643" t="str">
            <v>9 años, 2 meses y 30 días</v>
          </cell>
          <cell r="G643" t="str">
            <v>GUARDIAN CODIGO 485 GRADO 15</v>
          </cell>
          <cell r="H643" t="str">
            <v>DERECHOS DE CARRERA ADMINISTRATIVA</v>
          </cell>
          <cell r="I643" t="str">
            <v>Resolución 587</v>
          </cell>
        </row>
        <row r="644">
          <cell r="A644" t="str">
            <v>LEIDY YOHANNA BOHORQUEZ CHIPATECUA</v>
          </cell>
          <cell r="B644" t="str">
            <v>COLOMBIA</v>
          </cell>
          <cell r="C644" t="str">
            <v>FACATATIVA</v>
          </cell>
          <cell r="D644" t="str">
            <v>FORMACION TECNICA</v>
          </cell>
          <cell r="E644">
            <v>44013</v>
          </cell>
          <cell r="F644" t="str">
            <v>5 años, 5 meses y 30 días</v>
          </cell>
          <cell r="G644" t="str">
            <v>GUARDIAN CODIGO 485 GRADO 15</v>
          </cell>
          <cell r="H644" t="str">
            <v>DERECHOS DE CARRERA ADMINISTRATIVA</v>
          </cell>
          <cell r="I644" t="str">
            <v>Resolución 653</v>
          </cell>
        </row>
        <row r="645">
          <cell r="A645" t="str">
            <v>JOHN FREDDY MARTINEZ SANABRIA</v>
          </cell>
          <cell r="B645" t="str">
            <v>COLOMBIA</v>
          </cell>
          <cell r="C645" t="str">
            <v>BOGOTA D.C</v>
          </cell>
          <cell r="D645" t="str">
            <v>MEDIA VOCACIONAL</v>
          </cell>
          <cell r="E645">
            <v>42644</v>
          </cell>
          <cell r="F645" t="str">
            <v>9 años, 2 meses y 30 días</v>
          </cell>
          <cell r="G645" t="str">
            <v>GUARDIAN CODIGO 485 GRADO 15</v>
          </cell>
          <cell r="H645" t="str">
            <v>DERECHOS DE CARRERA ADMINISTRATIVA</v>
          </cell>
          <cell r="I645" t="str">
            <v>Resolución 024</v>
          </cell>
        </row>
        <row r="646">
          <cell r="A646" t="str">
            <v>CARMEN ROSARIO BANGUERA RIVADENEIRA</v>
          </cell>
          <cell r="B646" t="str">
            <v>COLOMBIA</v>
          </cell>
          <cell r="C646" t="str">
            <v>TUMACO</v>
          </cell>
          <cell r="D646" t="str">
            <v>MEDIA VOCACIONAL</v>
          </cell>
          <cell r="E646">
            <v>45748</v>
          </cell>
          <cell r="F646" t="str">
            <v>0 años, 8 meses y 30 días</v>
          </cell>
          <cell r="G646" t="str">
            <v>GUARDIAN CODIGO 485 GRADO 15</v>
          </cell>
          <cell r="H646" t="str">
            <v>PROVISIONAL</v>
          </cell>
          <cell r="I646" t="str">
            <v>Resolución 015</v>
          </cell>
        </row>
        <row r="647">
          <cell r="A647" t="str">
            <v>JONATHAN PULIDO ORTIZ</v>
          </cell>
          <cell r="B647" t="str">
            <v>COLOMBIA</v>
          </cell>
          <cell r="C647" t="str">
            <v>BOGOTA D.C</v>
          </cell>
          <cell r="D647" t="str">
            <v>FORMACION TECNICA PROFESIONAL</v>
          </cell>
          <cell r="E647">
            <v>42898</v>
          </cell>
          <cell r="F647" t="str">
            <v>8 años, 6 meses y 19 días</v>
          </cell>
          <cell r="G647" t="str">
            <v>GUARDIAN CODIGO 485 GRADO 15</v>
          </cell>
          <cell r="H647" t="str">
            <v>DERECHOS DE CARRERA ADMINISTRATIVA</v>
          </cell>
          <cell r="I647" t="str">
            <v>Resolución 600</v>
          </cell>
        </row>
        <row r="648">
          <cell r="A648" t="str">
            <v>EDWIN LEONARDO CARDENAS MUÑOZ</v>
          </cell>
          <cell r="B648" t="str">
            <v>COLOMBIA</v>
          </cell>
          <cell r="C648" t="str">
            <v>TUNJA</v>
          </cell>
          <cell r="D648" t="str">
            <v>FORMACION TECNICA PROFESIONAL</v>
          </cell>
          <cell r="E648">
            <v>44013</v>
          </cell>
          <cell r="F648" t="str">
            <v>5 años, 5 meses y 30 días</v>
          </cell>
          <cell r="G648" t="str">
            <v>GUARDIAN CODIGO 485 GRADO 15</v>
          </cell>
          <cell r="H648" t="str">
            <v>DERECHOS DE CARRERA ADMINISTRATIVA</v>
          </cell>
          <cell r="I648" t="str">
            <v>Resolución 615</v>
          </cell>
        </row>
        <row r="649">
          <cell r="A649" t="str">
            <v>NICOLAS HERNANDO MORENO ARAGON</v>
          </cell>
          <cell r="B649" t="str">
            <v>COLOMBIA</v>
          </cell>
          <cell r="C649" t="str">
            <v>SOGAMOSO</v>
          </cell>
          <cell r="D649" t="str">
            <v>MEDIA VOCACIONAL</v>
          </cell>
          <cell r="E649">
            <v>44013</v>
          </cell>
          <cell r="F649" t="str">
            <v>5 años, 5 meses y 30 días</v>
          </cell>
          <cell r="G649" t="str">
            <v>GUARDIAN CODIGO 485 GRADO 15</v>
          </cell>
          <cell r="H649" t="str">
            <v>DERECHOS DE CARRERA ADMINISTRATIVA</v>
          </cell>
          <cell r="I649" t="str">
            <v>Resolución 616</v>
          </cell>
        </row>
        <row r="650">
          <cell r="A650" t="str">
            <v>YEISON ENRIQUE GRANADOS ALVARADO</v>
          </cell>
          <cell r="B650" t="str">
            <v>COLOMBIA</v>
          </cell>
          <cell r="C650" t="str">
            <v>BOGOTA D.C</v>
          </cell>
          <cell r="D650" t="str">
            <v>FORMACION TECNOLOGICA</v>
          </cell>
          <cell r="E650">
            <v>45811</v>
          </cell>
          <cell r="F650" t="str">
            <v>0 años, 6 meses y 28 días</v>
          </cell>
          <cell r="G650" t="str">
            <v>GUARDIAN CODIGO 485 GRADO 15</v>
          </cell>
          <cell r="H650" t="str">
            <v>DERECHOS DE CARRERA ADMINISTRATIVA</v>
          </cell>
          <cell r="I650" t="str">
            <v>Resolución 115</v>
          </cell>
        </row>
        <row r="651">
          <cell r="A651" t="str">
            <v>HAROLD ENRIQUE ROCHA CONTRERAS</v>
          </cell>
          <cell r="B651" t="str">
            <v>COLOMBIA</v>
          </cell>
          <cell r="C651" t="str">
            <v>SANTA MARTHA (MAGDALENA)</v>
          </cell>
          <cell r="D651" t="str">
            <v>MEDIA VOCACIONAL</v>
          </cell>
          <cell r="E651">
            <v>44927</v>
          </cell>
          <cell r="F651" t="str">
            <v>2 años, 11 meses y 30 días</v>
          </cell>
          <cell r="G651" t="str">
            <v>GUARDIAN CODIGO 485 GRADO 15</v>
          </cell>
          <cell r="H651" t="str">
            <v>PROVISIONAL</v>
          </cell>
          <cell r="I651" t="str">
            <v>Resolución 866</v>
          </cell>
        </row>
        <row r="652">
          <cell r="A652" t="str">
            <v>NELSON DAVID SANTIAGO SIERRA</v>
          </cell>
          <cell r="B652" t="str">
            <v>COLOMBIA</v>
          </cell>
          <cell r="C652" t="str">
            <v>BOGOTA D.C</v>
          </cell>
          <cell r="D652" t="str">
            <v>FORMACION TECNICA PROFESIONAL</v>
          </cell>
          <cell r="E652">
            <v>45597</v>
          </cell>
          <cell r="F652" t="str">
            <v>1 años, 1 meses y 30 días</v>
          </cell>
          <cell r="G652" t="str">
            <v>GUARDIAN CODIGO 485 GRADO 15</v>
          </cell>
          <cell r="H652" t="str">
            <v>DERECHOS DE CARRERA ADMINISTRATIVA</v>
          </cell>
          <cell r="I652" t="str">
            <v>Resolución 321</v>
          </cell>
        </row>
        <row r="653">
          <cell r="A653" t="str">
            <v>NEREIDA TELLEZ CRUZ</v>
          </cell>
          <cell r="B653" t="str">
            <v>COLOMBIA</v>
          </cell>
          <cell r="C653" t="str">
            <v>LANDAZURI (SANTANDER)</v>
          </cell>
          <cell r="D653" t="str">
            <v>MEDIA VOCACIONAL</v>
          </cell>
          <cell r="E653">
            <v>45645</v>
          </cell>
          <cell r="F653" t="str">
            <v>1 años, 0 meses y 12 días</v>
          </cell>
          <cell r="G653" t="str">
            <v>GUARDIAN CODIGO 485 GRADO 15</v>
          </cell>
          <cell r="H653" t="str">
            <v>PROVISIONAL</v>
          </cell>
          <cell r="I653" t="str">
            <v>Resolución 293</v>
          </cell>
        </row>
        <row r="654">
          <cell r="A654" t="str">
            <v>JOSE IGNACIO CAPERA LOPEZ</v>
          </cell>
          <cell r="B654" t="str">
            <v>COLOMBIA</v>
          </cell>
          <cell r="C654" t="str">
            <v xml:space="preserve"> ALGECIRAS </v>
          </cell>
          <cell r="D654" t="str">
            <v>MEDIA VOCACIONAL</v>
          </cell>
          <cell r="E654">
            <v>42644</v>
          </cell>
          <cell r="F654" t="str">
            <v>9 años, 2 meses y 30 días</v>
          </cell>
          <cell r="G654" t="str">
            <v>GUARDIAN CODIGO 485 GRADO 15</v>
          </cell>
          <cell r="H654" t="str">
            <v>DERECHOS DE CARRERA ADMINISTRATIVA</v>
          </cell>
          <cell r="I654" t="str">
            <v>Resolución 578</v>
          </cell>
        </row>
        <row r="655">
          <cell r="A655" t="str">
            <v>YAUDITH YAIR BUSTOS GONZALEZ</v>
          </cell>
          <cell r="B655" t="str">
            <v>COLOMBIA</v>
          </cell>
          <cell r="C655" t="str">
            <v>BOGOTA D.C</v>
          </cell>
          <cell r="D655" t="str">
            <v>MEDIA VOCACIONAL</v>
          </cell>
          <cell r="E655">
            <v>44013</v>
          </cell>
          <cell r="F655" t="str">
            <v>5 años, 5 meses y 30 días</v>
          </cell>
          <cell r="G655" t="str">
            <v>GUARDIAN CODIGO 485 GRADO 15</v>
          </cell>
          <cell r="H655" t="str">
            <v>DERECHOS DE CARRERA ADMINISTRATIVA</v>
          </cell>
          <cell r="I655" t="str">
            <v>Resolución 618</v>
          </cell>
        </row>
        <row r="656">
          <cell r="A656" t="str">
            <v>DURLEY GAITAN HERNANDEZ</v>
          </cell>
          <cell r="B656" t="str">
            <v>COLOMBIA</v>
          </cell>
          <cell r="C656" t="str">
            <v>LA PALMA</v>
          </cell>
          <cell r="D656" t="str">
            <v>FORMACION PROFESIONAL</v>
          </cell>
          <cell r="E656">
            <v>44025</v>
          </cell>
          <cell r="F656" t="str">
            <v>5 años, 5 meses y 18 días</v>
          </cell>
          <cell r="G656" t="str">
            <v>GUARDIAN CODIGO 485 GRADO 15</v>
          </cell>
          <cell r="H656" t="str">
            <v>DERECHOS DE CARRERA ADMINISTRATIVA</v>
          </cell>
          <cell r="I656" t="str">
            <v>Resolución 656</v>
          </cell>
        </row>
        <row r="657">
          <cell r="A657" t="str">
            <v>LUZ MARINA CARO SOTO</v>
          </cell>
          <cell r="B657" t="str">
            <v>COLOMBIA</v>
          </cell>
          <cell r="C657" t="str">
            <v>TUNJA</v>
          </cell>
          <cell r="D657" t="str">
            <v>MEDIA VOCACIONAL</v>
          </cell>
          <cell r="E657">
            <v>44927</v>
          </cell>
          <cell r="F657" t="str">
            <v>2 años, 11 meses y 30 días</v>
          </cell>
          <cell r="G657" t="str">
            <v>GUARDIAN CODIGO 485 GRADO 15</v>
          </cell>
          <cell r="H657" t="str">
            <v>DERECHOS DE CARRERA ADMINISTRATIVA</v>
          </cell>
          <cell r="I657" t="str">
            <v>Resolución 452</v>
          </cell>
        </row>
        <row r="658">
          <cell r="A658" t="str">
            <v>JUAN CARLOS VELASQUEZ VARGAS</v>
          </cell>
          <cell r="B658" t="str">
            <v>COLOMBIA</v>
          </cell>
          <cell r="C658" t="str">
            <v>BOGOTA D.C</v>
          </cell>
          <cell r="D658" t="str">
            <v>MEDIA VOCACIONAL</v>
          </cell>
          <cell r="E658">
            <v>42644</v>
          </cell>
          <cell r="F658" t="str">
            <v>9 años, 2 meses y 30 días</v>
          </cell>
          <cell r="G658" t="str">
            <v>GUARDIAN CODIGO 485 GRADO 15</v>
          </cell>
          <cell r="H658" t="str">
            <v>DERECHOS DE CARRERA ADMINISTRATIVA</v>
          </cell>
          <cell r="I658" t="str">
            <v>Resolución 581</v>
          </cell>
        </row>
        <row r="659">
          <cell r="A659" t="str">
            <v>WILSON PINEDA ALARCON</v>
          </cell>
          <cell r="B659" t="str">
            <v>COLOMBIA</v>
          </cell>
          <cell r="C659" t="str">
            <v>ONZAGA (SANTANDER)</v>
          </cell>
          <cell r="D659" t="str">
            <v>FORMACION PROFESIONAL</v>
          </cell>
          <cell r="E659">
            <v>44747</v>
          </cell>
          <cell r="F659" t="str">
            <v>3 años, 5 meses y 26 días</v>
          </cell>
          <cell r="G659" t="str">
            <v>GUARDIAN CODIGO 485 GRADO 15</v>
          </cell>
          <cell r="H659" t="str">
            <v>DERECHOS DE CARRERA ADMINISTRATIVA</v>
          </cell>
          <cell r="I659" t="str">
            <v>Resolución 0208</v>
          </cell>
        </row>
        <row r="660">
          <cell r="A660" t="str">
            <v>JUAN MANUEL ALBARRACIN NUÑEZ</v>
          </cell>
          <cell r="B660" t="str">
            <v>COLOMBIA</v>
          </cell>
          <cell r="C660" t="str">
            <v>BOGOTA D.C</v>
          </cell>
          <cell r="D660" t="str">
            <v>MEDIA VOCACIONAL</v>
          </cell>
          <cell r="E660">
            <v>42644</v>
          </cell>
          <cell r="F660" t="str">
            <v>9 años, 2 meses y 30 días</v>
          </cell>
          <cell r="G660" t="str">
            <v>GUARDIAN CODIGO 485 GRADO 15</v>
          </cell>
          <cell r="H660" t="str">
            <v>DERECHOS DE CARRERA ADMINISTRATIVA</v>
          </cell>
          <cell r="I660" t="str">
            <v>Resolución 593</v>
          </cell>
        </row>
        <row r="661">
          <cell r="A661" t="str">
            <v>BLANCA LYDI BELTRAN URREGO</v>
          </cell>
          <cell r="B661" t="str">
            <v>COLOMBIA</v>
          </cell>
          <cell r="C661" t="str">
            <v xml:space="preserve"> MEDINA </v>
          </cell>
          <cell r="D661" t="str">
            <v>FORMACION TECNICA PROFESIONAL</v>
          </cell>
          <cell r="E661">
            <v>44927</v>
          </cell>
          <cell r="F661" t="str">
            <v>2 años, 11 meses y 30 días</v>
          </cell>
          <cell r="G661" t="str">
            <v>GUARDIAN CODIGO 485 GRADO 15</v>
          </cell>
          <cell r="H661" t="str">
            <v>DERECHOS DE CARRERA ADMINISTRATIVA</v>
          </cell>
          <cell r="I661" t="str">
            <v>Resolución 893</v>
          </cell>
        </row>
        <row r="662">
          <cell r="A662" t="str">
            <v>LEIDY DIANA LOPEZ AGREDO</v>
          </cell>
          <cell r="B662" t="str">
            <v>COLOMBIA</v>
          </cell>
          <cell r="C662" t="str">
            <v>BOGOTA D.C</v>
          </cell>
          <cell r="D662" t="str">
            <v>FORMACION TECNICA PROFESIONAL</v>
          </cell>
          <cell r="E662">
            <v>42644</v>
          </cell>
          <cell r="F662" t="str">
            <v>9 años, 2 meses y 30 días</v>
          </cell>
          <cell r="G662" t="str">
            <v>GUARDIAN CODIGO 485 GRADO 15</v>
          </cell>
          <cell r="H662" t="str">
            <v>DERECHOS DE CARRERA ADMINISTRATIVA</v>
          </cell>
          <cell r="I662" t="str">
            <v>Resolución 640</v>
          </cell>
        </row>
        <row r="663">
          <cell r="A663" t="str">
            <v>JUAN PABLO MISAS RUEDA</v>
          </cell>
          <cell r="B663" t="str">
            <v>COLOMBIA</v>
          </cell>
          <cell r="C663" t="str">
            <v>MEDELLIN</v>
          </cell>
          <cell r="D663" t="str">
            <v>FORMACION TECNICA LABORAL</v>
          </cell>
          <cell r="E663">
            <v>44713</v>
          </cell>
          <cell r="F663" t="str">
            <v>3 años, 6 meses y 30 días</v>
          </cell>
          <cell r="G663" t="str">
            <v>GUARDIAN CODIGO 485 GRADO 15</v>
          </cell>
          <cell r="H663" t="str">
            <v>DERECHOS DE CARRERA ADMINISTRATIVA</v>
          </cell>
          <cell r="I663" t="str">
            <v>Resolución 0210</v>
          </cell>
        </row>
        <row r="664">
          <cell r="A664" t="str">
            <v>JEAN CARLOS DONOSO VILLEGAS</v>
          </cell>
          <cell r="B664" t="str">
            <v>COLOMBIA</v>
          </cell>
          <cell r="C664" t="str">
            <v>ESPINAL</v>
          </cell>
          <cell r="D664" t="str">
            <v>FORMACION TECNOLOGICA</v>
          </cell>
          <cell r="E664">
            <v>44013</v>
          </cell>
          <cell r="F664" t="str">
            <v>5 años, 5 meses y 30 días</v>
          </cell>
          <cell r="G664" t="str">
            <v>GUARDIAN CODIGO 485 GRADO 15</v>
          </cell>
          <cell r="H664" t="str">
            <v>DERECHOS DE CARRERA ADMINISTRATIVA</v>
          </cell>
          <cell r="I664" t="str">
            <v>Resolución 621</v>
          </cell>
        </row>
        <row r="665">
          <cell r="A665" t="str">
            <v>CRISTHIAN SNEYDER HERRERA HERRERA</v>
          </cell>
          <cell r="B665" t="str">
            <v>COLOMBIA</v>
          </cell>
          <cell r="C665" t="str">
            <v>IBAGUE</v>
          </cell>
          <cell r="D665" t="str">
            <v>MEDIA VOCACIONAL</v>
          </cell>
          <cell r="E665">
            <v>45645</v>
          </cell>
          <cell r="F665" t="str">
            <v>1 años, 0 meses y 12 días</v>
          </cell>
          <cell r="G665" t="str">
            <v>GUARDIAN CODIGO 485 GRADO 15</v>
          </cell>
          <cell r="H665" t="str">
            <v xml:space="preserve">PROVISIONAL </v>
          </cell>
          <cell r="I665" t="str">
            <v>Resolución 285</v>
          </cell>
        </row>
        <row r="666">
          <cell r="A666" t="str">
            <v>LUIS EDUARDO BAQUERO VASQUEZ</v>
          </cell>
          <cell r="B666" t="str">
            <v>COLOMBIA</v>
          </cell>
          <cell r="C666" t="str">
            <v xml:space="preserve"> FUSAGASUGA </v>
          </cell>
          <cell r="D666" t="str">
            <v>MEDIA VOCACIONAL</v>
          </cell>
          <cell r="E666">
            <v>42644</v>
          </cell>
          <cell r="F666" t="str">
            <v>9 años, 2 meses y 30 días</v>
          </cell>
          <cell r="G666" t="str">
            <v>GUARDIAN CODIGO 485 GRADO 15</v>
          </cell>
          <cell r="H666" t="str">
            <v>DERECHOS DE CARRERA ADMINISTRATIVA</v>
          </cell>
          <cell r="I666" t="str">
            <v>Resolución 619</v>
          </cell>
        </row>
        <row r="667">
          <cell r="A667" t="str">
            <v>LUIS FERNANDO CALVO ANACONA</v>
          </cell>
          <cell r="B667" t="str">
            <v>COLOMBIA</v>
          </cell>
          <cell r="C667" t="str">
            <v xml:space="preserve"> LA SIERRA </v>
          </cell>
          <cell r="D667" t="str">
            <v>FORMACION PROFESIONAL</v>
          </cell>
          <cell r="E667">
            <v>42644</v>
          </cell>
          <cell r="F667" t="str">
            <v>9 años, 2 meses y 30 días</v>
          </cell>
          <cell r="G667" t="str">
            <v>GUARDIAN CODIGO 485 GRADO 15</v>
          </cell>
          <cell r="H667" t="str">
            <v>DERECHOS DE CARRERA ADMINISTRATIVA</v>
          </cell>
          <cell r="I667" t="str">
            <v>Resolución 585</v>
          </cell>
        </row>
        <row r="668">
          <cell r="A668" t="str">
            <v>LUIS HERNANDO HERNANDEZ MORENO</v>
          </cell>
          <cell r="B668" t="str">
            <v>COLOMBIA</v>
          </cell>
          <cell r="C668" t="str">
            <v>BOGOTA D.C</v>
          </cell>
          <cell r="D668" t="str">
            <v>MEDIA VOCACIONAL</v>
          </cell>
          <cell r="E668">
            <v>42644</v>
          </cell>
          <cell r="F668" t="str">
            <v>9 años, 2 meses y 30 días</v>
          </cell>
          <cell r="G668" t="str">
            <v>GUARDIAN CODIGO 485 GRADO 15</v>
          </cell>
          <cell r="H668" t="str">
            <v>DERECHOS DE CARRERA ADMINISTRATIVA</v>
          </cell>
          <cell r="I668" t="str">
            <v>Resolución 024</v>
          </cell>
        </row>
        <row r="669">
          <cell r="A669" t="str">
            <v>YEISSON ANDRES AGUILAR CARDENAS</v>
          </cell>
          <cell r="B669" t="str">
            <v>COLOMBIA</v>
          </cell>
          <cell r="C669" t="str">
            <v>BOGOTA D.C</v>
          </cell>
          <cell r="D669" t="str">
            <v>MEDIA VOCACIONAL</v>
          </cell>
          <cell r="E669">
            <v>44013</v>
          </cell>
          <cell r="F669" t="str">
            <v>5 años, 5 meses y 30 días</v>
          </cell>
          <cell r="G669" t="str">
            <v>GUARDIAN CODIGO 485 GRADO 15</v>
          </cell>
          <cell r="H669" t="str">
            <v>DERECHOS DE CARRERA ADMINISTRATIVA</v>
          </cell>
          <cell r="I669" t="str">
            <v>Resolución 622</v>
          </cell>
        </row>
        <row r="670">
          <cell r="A670" t="str">
            <v>LUZ SORANYI COY TABORDA</v>
          </cell>
          <cell r="B670" t="str">
            <v>COLOMBIA</v>
          </cell>
          <cell r="C670" t="str">
            <v>BOGOTA D.C</v>
          </cell>
          <cell r="D670" t="str">
            <v>MEDIA VOCACIONAL</v>
          </cell>
          <cell r="E670">
            <v>42644</v>
          </cell>
          <cell r="F670" t="str">
            <v>9 años, 2 meses y 30 días</v>
          </cell>
          <cell r="G670" t="str">
            <v>GUARDIAN CODIGO 485 GRADO 15</v>
          </cell>
          <cell r="H670" t="str">
            <v>DERECHOS DE CARRERA ADMINISTRATIVA</v>
          </cell>
          <cell r="I670" t="str">
            <v>Resolución 024</v>
          </cell>
        </row>
        <row r="671">
          <cell r="A671" t="str">
            <v>MACGILI REYNEL VIATELA LOZANO</v>
          </cell>
          <cell r="B671" t="str">
            <v>COLOMBIA</v>
          </cell>
          <cell r="C671" t="str">
            <v>BOGOTA D.C</v>
          </cell>
          <cell r="D671" t="str">
            <v>MEDIA VOCACIONAL</v>
          </cell>
          <cell r="E671">
            <v>42644</v>
          </cell>
          <cell r="F671" t="str">
            <v>9 años, 2 meses y 30 días</v>
          </cell>
          <cell r="G671" t="str">
            <v>GUARDIAN CODIGO 485 GRADO 15</v>
          </cell>
          <cell r="H671" t="str">
            <v>DERECHOS DE CARRERA ADMINISTRATIVA</v>
          </cell>
          <cell r="I671" t="str">
            <v>Resolución 604</v>
          </cell>
        </row>
        <row r="672">
          <cell r="A672" t="str">
            <v>MARCO ANTONIO PINZON DAVILA</v>
          </cell>
          <cell r="B672" t="str">
            <v>COLOMBIA</v>
          </cell>
          <cell r="C672" t="str">
            <v>BOGOTA D.C</v>
          </cell>
          <cell r="D672" t="str">
            <v>MEDIA VOCACIONAL</v>
          </cell>
          <cell r="E672">
            <v>42644</v>
          </cell>
          <cell r="F672" t="str">
            <v>9 años, 2 meses y 30 días</v>
          </cell>
          <cell r="G672" t="str">
            <v>GUARDIAN CODIGO 485 GRADO 15</v>
          </cell>
          <cell r="H672" t="str">
            <v>DERECHOS DE CARRERA ADMINISTRATIVA</v>
          </cell>
          <cell r="I672" t="str">
            <v>Resolución 024</v>
          </cell>
        </row>
        <row r="673">
          <cell r="A673" t="str">
            <v>MARY JHAZMIN PEÑA LEON</v>
          </cell>
          <cell r="B673" t="str">
            <v>COLOMBIA</v>
          </cell>
          <cell r="C673" t="str">
            <v>CAPARRAPI (CUNDINAMARCA)</v>
          </cell>
          <cell r="D673" t="str">
            <v>MEDIA VOCACIONAL</v>
          </cell>
          <cell r="E673">
            <v>44256</v>
          </cell>
          <cell r="F673" t="str">
            <v>4 años, 9 meses y 30 días</v>
          </cell>
          <cell r="G673" t="str">
            <v>GUARDIAN CODIGO 485 GRADO 15</v>
          </cell>
          <cell r="H673" t="str">
            <v>DERECHOS DE CARRERA ADMINISTRATIVA</v>
          </cell>
          <cell r="I673" t="str">
            <v>Resolución 0035</v>
          </cell>
        </row>
        <row r="674">
          <cell r="A674" t="str">
            <v>MARIA LILIANA GUZMAN GALINDO</v>
          </cell>
          <cell r="B674" t="str">
            <v>COLOMBIA</v>
          </cell>
          <cell r="C674" t="str">
            <v>BOGOTA D.C</v>
          </cell>
          <cell r="D674" t="str">
            <v>MEDIA VOCACIONAL</v>
          </cell>
          <cell r="E674">
            <v>42644</v>
          </cell>
          <cell r="F674" t="str">
            <v>9 años, 2 meses y 30 días</v>
          </cell>
          <cell r="G674" t="str">
            <v>GUARDIAN CODIGO 485 GRADO 15</v>
          </cell>
          <cell r="H674" t="str">
            <v>DERECHOS DE CARRERA ADMINISTRATIVA</v>
          </cell>
          <cell r="I674" t="str">
            <v>Resolución 647</v>
          </cell>
        </row>
        <row r="675">
          <cell r="A675" t="str">
            <v>CRISTIAN CAMILO DIAZ ACOSTA</v>
          </cell>
          <cell r="B675" t="str">
            <v>COLOMBIA</v>
          </cell>
          <cell r="C675" t="str">
            <v>BOGOTA D.C</v>
          </cell>
          <cell r="D675" t="str">
            <v>FORMACION TECNICA PROFESIONAL</v>
          </cell>
          <cell r="E675">
            <v>45645</v>
          </cell>
          <cell r="F675" t="str">
            <v>1 años, 0 meses y 12 días</v>
          </cell>
          <cell r="G675" t="str">
            <v>GUARDIAN CODIGO 485 GRADO 15</v>
          </cell>
          <cell r="H675" t="str">
            <v>PROVISIONAL</v>
          </cell>
          <cell r="I675" t="str">
            <v>Resolución 286</v>
          </cell>
        </row>
        <row r="676">
          <cell r="A676" t="str">
            <v>PEDRO ANTONIO NOVOA BOHORQUEZ</v>
          </cell>
          <cell r="B676" t="str">
            <v>COLOMBIA</v>
          </cell>
          <cell r="C676" t="str">
            <v>SOMONDOCO</v>
          </cell>
          <cell r="D676" t="str">
            <v>MEDIA VOCACIONAL</v>
          </cell>
          <cell r="E676">
            <v>44013</v>
          </cell>
          <cell r="F676" t="str">
            <v>5 años, 5 meses y 30 días</v>
          </cell>
          <cell r="G676" t="str">
            <v>GUARDIAN CODIGO 485 GRADO 15</v>
          </cell>
          <cell r="H676" t="str">
            <v>DERECHOS DE CARRERA ADMINISTRATIVA</v>
          </cell>
          <cell r="I676" t="str">
            <v>Resolución 624</v>
          </cell>
        </row>
        <row r="677">
          <cell r="A677" t="str">
            <v>MILTON VALENCIA ARANGO</v>
          </cell>
          <cell r="B677" t="str">
            <v>COLOMBIA</v>
          </cell>
          <cell r="C677" t="str">
            <v>FRESNO (TOLIMA)</v>
          </cell>
          <cell r="D677" t="str">
            <v>FORMACION TECNICA</v>
          </cell>
          <cell r="E677">
            <v>44256</v>
          </cell>
          <cell r="F677" t="str">
            <v>4 años, 9 meses y 30 días</v>
          </cell>
          <cell r="G677" t="str">
            <v>GUARDIAN CODIGO 485 GRADO 15</v>
          </cell>
          <cell r="H677" t="str">
            <v>DERECHOS DE CARRERA ADMINISTRATIVA</v>
          </cell>
          <cell r="I677" t="str">
            <v>Resolución 0039</v>
          </cell>
        </row>
        <row r="678">
          <cell r="A678" t="str">
            <v>MATEO GONZALEZ LOPEZ</v>
          </cell>
          <cell r="B678" t="str">
            <v>COLOMBIA</v>
          </cell>
          <cell r="C678" t="str">
            <v>BOGOTA D.C</v>
          </cell>
          <cell r="D678" t="str">
            <v>FORMACION TECNOLOGICA</v>
          </cell>
          <cell r="E678">
            <v>43637</v>
          </cell>
          <cell r="F678" t="str">
            <v>6 años, 6 meses y 10 días</v>
          </cell>
          <cell r="G678" t="str">
            <v>GUARDIAN CODIGO 485 GRADO 15</v>
          </cell>
          <cell r="H678" t="str">
            <v>PROVISIONAL</v>
          </cell>
          <cell r="I678" t="str">
            <v>Resolución 329</v>
          </cell>
        </row>
        <row r="679">
          <cell r="A679" t="str">
            <v>MAURICIO RODAS GRAJALES</v>
          </cell>
          <cell r="B679" t="str">
            <v>COLOMBIA</v>
          </cell>
          <cell r="C679" t="str">
            <v xml:space="preserve"> BUENAVENTURA </v>
          </cell>
          <cell r="D679" t="str">
            <v>MEDIA VOCACIONAL</v>
          </cell>
          <cell r="E679">
            <v>42644</v>
          </cell>
          <cell r="F679" t="str">
            <v>9 años, 2 meses y 30 días</v>
          </cell>
          <cell r="G679" t="str">
            <v>GUARDIAN CODIGO 485 GRADO 15</v>
          </cell>
          <cell r="H679" t="str">
            <v>DERECHOS DE CARRERA ADMINISTRATIVA</v>
          </cell>
          <cell r="I679" t="str">
            <v>Resolución 590</v>
          </cell>
        </row>
        <row r="680">
          <cell r="A680" t="str">
            <v>JUAN CARLOS MISAS RUEDA</v>
          </cell>
          <cell r="B680" t="str">
            <v>COLOMBIA</v>
          </cell>
          <cell r="C680" t="str">
            <v>MEDELLIN</v>
          </cell>
          <cell r="D680" t="str">
            <v>MEDIA VOCACIONAL</v>
          </cell>
          <cell r="E680">
            <v>44713</v>
          </cell>
          <cell r="F680" t="str">
            <v>3 años, 6 meses y 30 días</v>
          </cell>
          <cell r="G680" t="str">
            <v>GUARDIAN CODIGO 485 GRADO 15</v>
          </cell>
          <cell r="H680" t="str">
            <v>DERECHOS DE CARRERA ADMINISTRATIVA</v>
          </cell>
          <cell r="I680" t="str">
            <v>Resolución 0209</v>
          </cell>
        </row>
        <row r="681">
          <cell r="A681" t="str">
            <v>JHONY EXEQUIEL ROSERO GUERRA</v>
          </cell>
          <cell r="B681" t="str">
            <v>COLOMBIA</v>
          </cell>
          <cell r="C681" t="str">
            <v>PUERTO GUZMAN</v>
          </cell>
          <cell r="D681" t="str">
            <v>FORMACION TECNICA POR COMPETENCIAS</v>
          </cell>
          <cell r="E681">
            <v>44713</v>
          </cell>
          <cell r="F681" t="str">
            <v>3 años, 6 meses y 30 días</v>
          </cell>
          <cell r="G681" t="str">
            <v>GUARDIAN CODIGO 485 GRADO 15</v>
          </cell>
          <cell r="H681" t="str">
            <v>DERECHOS DE CARRERA ADMINISTRATIVA</v>
          </cell>
          <cell r="I681" t="str">
            <v>Resolución 0211</v>
          </cell>
        </row>
        <row r="682">
          <cell r="A682" t="str">
            <v>DUVAN ALEXANDER CORREAL SANCHEZ</v>
          </cell>
          <cell r="B682" t="str">
            <v>COLOMBIA</v>
          </cell>
          <cell r="C682" t="str">
            <v>BOGOTA D.C</v>
          </cell>
          <cell r="D682" t="str">
            <v>FORMACION TECNICA LABORAL</v>
          </cell>
          <cell r="E682">
            <v>44013</v>
          </cell>
          <cell r="F682" t="str">
            <v>5 años, 5 meses y 30 días</v>
          </cell>
          <cell r="G682" t="str">
            <v>GUARDIAN CODIGO 485 GRADO 15</v>
          </cell>
          <cell r="H682" t="str">
            <v>DERECHOS DE CARRERA ADMINISTRATIVA</v>
          </cell>
          <cell r="I682" t="str">
            <v>Resolución 627</v>
          </cell>
        </row>
        <row r="683">
          <cell r="A683" t="str">
            <v>JEISSON STUART VARGAS LEGUIZAMON</v>
          </cell>
          <cell r="B683" t="str">
            <v>COLOMBIA</v>
          </cell>
          <cell r="C683" t="str">
            <v>BOGOTA D.C</v>
          </cell>
          <cell r="D683" t="str">
            <v>FORMACION PROFESIONAL</v>
          </cell>
          <cell r="E683">
            <v>44013</v>
          </cell>
          <cell r="F683" t="str">
            <v>5 años, 5 meses y 30 días</v>
          </cell>
          <cell r="G683" t="str">
            <v>GUARDIAN CODIGO 485 GRADO 15</v>
          </cell>
          <cell r="H683" t="str">
            <v>DERECHOS DE CARRERA ADMINISTRATIVA</v>
          </cell>
          <cell r="I683" t="str">
            <v>Resolución 628</v>
          </cell>
        </row>
        <row r="684">
          <cell r="A684" t="str">
            <v>LUZ ANDREA CASTELLANOS LOPEZ</v>
          </cell>
          <cell r="B684" t="str">
            <v>COLOMBIA</v>
          </cell>
          <cell r="C684" t="str">
            <v>ARATOCA</v>
          </cell>
          <cell r="D684" t="str">
            <v>MEDIA VOCACIONAL</v>
          </cell>
          <cell r="E684">
            <v>44013</v>
          </cell>
          <cell r="F684" t="str">
            <v>5 años, 5 meses y 30 días</v>
          </cell>
          <cell r="G684" t="str">
            <v>GUARDIAN CODIGO 485 GRADO 15</v>
          </cell>
          <cell r="H684" t="str">
            <v>DERECHOS DE CARRERA ADMINISTRATIVA</v>
          </cell>
          <cell r="I684" t="str">
            <v>Resolución 657</v>
          </cell>
        </row>
        <row r="685">
          <cell r="A685" t="str">
            <v>NOFAL RICARDO OSPINA VARGAS</v>
          </cell>
          <cell r="B685" t="str">
            <v>COLOMBIA</v>
          </cell>
          <cell r="C685" t="str">
            <v>BOGOTA D.C</v>
          </cell>
          <cell r="D685" t="str">
            <v>CON ESPECIALIZACION</v>
          </cell>
          <cell r="E685">
            <v>42644</v>
          </cell>
          <cell r="F685" t="str">
            <v>9 años, 2 meses y 30 días</v>
          </cell>
          <cell r="G685" t="str">
            <v>GUARDIAN CODIGO 485 GRADO 15</v>
          </cell>
          <cell r="H685" t="str">
            <v>DERECHOS DE CARRERA ADMINISTRATIVA</v>
          </cell>
          <cell r="I685" t="str">
            <v>Resolución 024</v>
          </cell>
        </row>
        <row r="686">
          <cell r="A686" t="str">
            <v>LUIS ALEJANDRO GAMBOA FERNANDEZ</v>
          </cell>
          <cell r="B686" t="str">
            <v>COLOMBIA</v>
          </cell>
          <cell r="C686" t="str">
            <v>BOGOTÁ D.C.</v>
          </cell>
          <cell r="D686" t="str">
            <v>MEDIA VOCACIONAL</v>
          </cell>
          <cell r="E686">
            <v>45645</v>
          </cell>
          <cell r="F686" t="str">
            <v>1 años, 0 meses y 12 días</v>
          </cell>
          <cell r="G686" t="str">
            <v>GUARDIAN CODIGO 485 GRADO 15</v>
          </cell>
          <cell r="H686" t="str">
            <v>PROVISIONAL</v>
          </cell>
          <cell r="I686" t="str">
            <v>Resolución 292</v>
          </cell>
        </row>
        <row r="687">
          <cell r="A687" t="str">
            <v>ANDRES GUILLERMO ACERO GALINDO</v>
          </cell>
          <cell r="B687" t="str">
            <v>COLOMBIA</v>
          </cell>
          <cell r="C687" t="str">
            <v>FLORENCIA (CAQUETA)</v>
          </cell>
          <cell r="D687" t="str">
            <v>MEDIA VOCACIONAL</v>
          </cell>
          <cell r="E687">
            <v>45966</v>
          </cell>
          <cell r="F687" t="str">
            <v>0 años, 1 meses y 26 días</v>
          </cell>
          <cell r="G687" t="str">
            <v>GUARDIAN CODIGO 485 GRADO 15</v>
          </cell>
          <cell r="H687" t="str">
            <v>PROVISIONAL</v>
          </cell>
          <cell r="I687" t="str">
            <v>Resolución 260</v>
          </cell>
        </row>
        <row r="688">
          <cell r="A688" t="str">
            <v>ORLANDO ANTONIO BELTRAN ROJAS</v>
          </cell>
          <cell r="B688" t="str">
            <v>COLOMBIA</v>
          </cell>
          <cell r="C688" t="str">
            <v xml:space="preserve"> GACHETA </v>
          </cell>
          <cell r="D688" t="str">
            <v>MEDIA VOCACIONAL</v>
          </cell>
          <cell r="E688">
            <v>42644</v>
          </cell>
          <cell r="F688" t="str">
            <v>9 años, 2 meses y 30 días</v>
          </cell>
          <cell r="G688" t="str">
            <v>GUARDIAN CODIGO 485 GRADO 15</v>
          </cell>
          <cell r="H688" t="str">
            <v>DERECHOS DE CARRERA ADMINISTRATIVA</v>
          </cell>
          <cell r="I688" t="str">
            <v>Resolución 024</v>
          </cell>
        </row>
        <row r="689">
          <cell r="A689" t="str">
            <v>JEISSON EMILIO MEDINA FONSECA</v>
          </cell>
          <cell r="B689" t="str">
            <v>COLOMBIA</v>
          </cell>
          <cell r="C689" t="str">
            <v>LA CALERA</v>
          </cell>
          <cell r="D689" t="str">
            <v>MEDIA VOCACIONAL</v>
          </cell>
          <cell r="E689">
            <v>44256</v>
          </cell>
          <cell r="F689" t="str">
            <v>4 años, 9 meses y 30 días</v>
          </cell>
          <cell r="G689" t="str">
            <v>GUARDIAN CODIGO 485 GRADO 15</v>
          </cell>
          <cell r="H689" t="str">
            <v>DERECHOS DE CARRERA ADMINISTRATIVA</v>
          </cell>
          <cell r="I689" t="str">
            <v>Resolución 0041</v>
          </cell>
        </row>
        <row r="690">
          <cell r="A690" t="str">
            <v>JOHAN ANDRES VALERO CARO</v>
          </cell>
          <cell r="B690" t="str">
            <v>COLOMBIA</v>
          </cell>
          <cell r="C690" t="str">
            <v>TUNJA</v>
          </cell>
          <cell r="D690" t="str">
            <v>MEDIA VOCACIONAL</v>
          </cell>
          <cell r="E690">
            <v>45811</v>
          </cell>
          <cell r="F690" t="str">
            <v>0 años, 6 meses y 28 días</v>
          </cell>
          <cell r="G690" t="str">
            <v>GUARDIAN CODIGO 485 GRADO 15</v>
          </cell>
          <cell r="H690" t="str">
            <v>DERECHOS DE CARRERA ADMINISTRATIVA</v>
          </cell>
          <cell r="I690" t="str">
            <v>Resolución 116</v>
          </cell>
        </row>
        <row r="691">
          <cell r="A691" t="str">
            <v>JAVIER ALONSO SANCHEZ JIMENEZ</v>
          </cell>
          <cell r="B691" t="str">
            <v>COLOMBIA</v>
          </cell>
          <cell r="C691" t="str">
            <v>BOGOTA D.C</v>
          </cell>
          <cell r="D691" t="str">
            <v>MEDIA VOCACIONAL</v>
          </cell>
          <cell r="E691">
            <v>44256</v>
          </cell>
          <cell r="F691" t="str">
            <v>4 años, 9 meses y 30 días</v>
          </cell>
          <cell r="G691" t="str">
            <v>GUARDIAN CODIGO 485 GRADO 15</v>
          </cell>
          <cell r="H691" t="str">
            <v>DERECHOS DE CARRERA ADMINISTRATIVA</v>
          </cell>
          <cell r="I691" t="str">
            <v>Resolución 0040</v>
          </cell>
        </row>
        <row r="692">
          <cell r="A692" t="str">
            <v>WILLIAM ANDRES SANCHEZ VILLALBA</v>
          </cell>
          <cell r="B692" t="str">
            <v>COLOMBIA</v>
          </cell>
          <cell r="C692" t="str">
            <v>CHAPARRAL</v>
          </cell>
          <cell r="D692" t="str">
            <v>MEDIA VOCACIONAL</v>
          </cell>
          <cell r="E692">
            <v>45645</v>
          </cell>
          <cell r="F692" t="str">
            <v>1 años, 0 meses y 12 días</v>
          </cell>
          <cell r="G692" t="str">
            <v>GUARDIAN CODIGO 485 GRADO 15</v>
          </cell>
          <cell r="H692" t="str">
            <v>PROVISIONAL</v>
          </cell>
          <cell r="I692" t="str">
            <v>Resolución 294</v>
          </cell>
        </row>
        <row r="693">
          <cell r="A693" t="str">
            <v>JULIETH GARDENIA MERCHAN OSORIO</v>
          </cell>
          <cell r="B693" t="str">
            <v>COLOMBIA</v>
          </cell>
          <cell r="C693" t="str">
            <v>BOGOTA D.C</v>
          </cell>
          <cell r="D693" t="str">
            <v>MEDIA VOCACIONAL</v>
          </cell>
          <cell r="E693">
            <v>45645</v>
          </cell>
          <cell r="F693" t="str">
            <v>1 años, 0 meses y 12 días</v>
          </cell>
          <cell r="G693" t="str">
            <v>GUARDIAN CODIGO 485 GRADO 15</v>
          </cell>
          <cell r="H693" t="str">
            <v>PROVISIONAL</v>
          </cell>
          <cell r="I693" t="str">
            <v>Resolución 291</v>
          </cell>
        </row>
        <row r="694">
          <cell r="A694" t="str">
            <v>BRAYAN STEVEN ALBARRACIN MORENO</v>
          </cell>
          <cell r="B694" t="str">
            <v>COLOMBIA</v>
          </cell>
          <cell r="C694" t="str">
            <v>BOGOTA D.C</v>
          </cell>
          <cell r="D694" t="str">
            <v>MEDIA VOCACIONAL</v>
          </cell>
          <cell r="E694">
            <v>44743</v>
          </cell>
          <cell r="F694" t="str">
            <v>3 años, 5 meses y 30 días</v>
          </cell>
          <cell r="G694" t="str">
            <v>GUARDIAN CODIGO 485 GRADO 15</v>
          </cell>
          <cell r="H694" t="str">
            <v>DERECHOS DE CARRERA ADMINISTRATIVA</v>
          </cell>
          <cell r="I694" t="str">
            <v>Resolución 0201</v>
          </cell>
        </row>
        <row r="695">
          <cell r="A695" t="str">
            <v>LUIS ALBERTO MARTINEZ GUTIERREZ</v>
          </cell>
          <cell r="B695" t="str">
            <v>COLOMBIA</v>
          </cell>
          <cell r="C695" t="str">
            <v>BOGOTA D.C</v>
          </cell>
          <cell r="D695" t="str">
            <v>MEDIA VOCACIONAL</v>
          </cell>
          <cell r="E695">
            <v>45009</v>
          </cell>
          <cell r="F695" t="str">
            <v>2 años, 9 meses y 7 días</v>
          </cell>
          <cell r="G695" t="str">
            <v>GUARDIAN CODIGO 485 GRADO 15</v>
          </cell>
          <cell r="H695" t="str">
            <v>PROVISIONAL</v>
          </cell>
          <cell r="I695" t="str">
            <v>Resolución 139</v>
          </cell>
        </row>
        <row r="696">
          <cell r="A696" t="str">
            <v>ROLANDO CASTILLO BAUTISTA</v>
          </cell>
          <cell r="B696" t="str">
            <v>COLOMBIA</v>
          </cell>
          <cell r="C696" t="str">
            <v>BOGOTA D.C</v>
          </cell>
          <cell r="D696" t="str">
            <v>MEDIA VOCACIONAL</v>
          </cell>
          <cell r="E696">
            <v>42644</v>
          </cell>
          <cell r="F696" t="str">
            <v>9 años, 2 meses y 30 días</v>
          </cell>
          <cell r="G696" t="str">
            <v>GUARDIAN CODIGO 485 GRADO 15</v>
          </cell>
          <cell r="H696" t="str">
            <v>DERECHOS DE CARRERA ADMINISTRATIVA</v>
          </cell>
          <cell r="I696" t="str">
            <v>Resolución 024</v>
          </cell>
        </row>
        <row r="697">
          <cell r="A697" t="str">
            <v>GLORIA MARLENE FLOREZ CORREA</v>
          </cell>
          <cell r="B697" t="str">
            <v>COLOMBIA</v>
          </cell>
          <cell r="C697" t="str">
            <v>BOGOTA D.C</v>
          </cell>
          <cell r="D697" t="str">
            <v>MEDIA VOCACIONAL</v>
          </cell>
          <cell r="E697">
            <v>42644</v>
          </cell>
          <cell r="F697" t="str">
            <v>9 años, 2 meses y 30 días</v>
          </cell>
          <cell r="G697" t="str">
            <v>GUARDIAN CODIGO 485 GRADO 15</v>
          </cell>
          <cell r="H697" t="str">
            <v>PROVISIONAL TEMPORAL</v>
          </cell>
          <cell r="I697" t="str">
            <v>Resolución 778</v>
          </cell>
        </row>
        <row r="698">
          <cell r="A698" t="str">
            <v>LUIS ALEJANDRO ACUÑA CASTRO</v>
          </cell>
          <cell r="B698" t="str">
            <v>COLOMBIA</v>
          </cell>
          <cell r="C698" t="str">
            <v>BOGOTA D.C</v>
          </cell>
          <cell r="D698" t="str">
            <v>FORMACION PROFESIONAL</v>
          </cell>
          <cell r="E698">
            <v>42644</v>
          </cell>
          <cell r="F698" t="str">
            <v>9 años, 2 meses y 30 días</v>
          </cell>
          <cell r="G698" t="str">
            <v>GUARDIAN CODIGO 485 GRADO 15</v>
          </cell>
          <cell r="H698" t="str">
            <v>DERECHOS DE CARRERA ADMINISTRATIVA</v>
          </cell>
          <cell r="I698" t="str">
            <v>Resolución 024</v>
          </cell>
        </row>
        <row r="699">
          <cell r="A699" t="str">
            <v>RUSBER DUVAN VASQUEZ PINEDA</v>
          </cell>
          <cell r="B699" t="str">
            <v>COLOMBIA</v>
          </cell>
          <cell r="C699" t="str">
            <v xml:space="preserve"> SOACHA </v>
          </cell>
          <cell r="D699" t="str">
            <v>MEDIA VOCACIONAL</v>
          </cell>
          <cell r="E699">
            <v>42644</v>
          </cell>
          <cell r="F699" t="str">
            <v>9 años, 2 meses y 30 días</v>
          </cell>
          <cell r="G699" t="str">
            <v>GUARDIAN CODIGO 485 GRADO 15</v>
          </cell>
          <cell r="H699" t="str">
            <v>DERECHOS DE CARRERA ADMINISTRATIVA</v>
          </cell>
          <cell r="I699" t="str">
            <v>Resolución 591</v>
          </cell>
        </row>
        <row r="700">
          <cell r="A700" t="str">
            <v>PEDRO WILLIAM BARRERA ALONSO</v>
          </cell>
          <cell r="B700" t="str">
            <v>COLOMBIA</v>
          </cell>
          <cell r="C700" t="str">
            <v>YOPAL</v>
          </cell>
          <cell r="D700" t="str">
            <v>FORMACION TECNICA PROFESIONAL</v>
          </cell>
          <cell r="E700">
            <v>44013</v>
          </cell>
          <cell r="F700" t="str">
            <v>5 años, 5 meses y 30 días</v>
          </cell>
          <cell r="G700" t="str">
            <v>GUARDIAN CODIGO 485 GRADO 15</v>
          </cell>
          <cell r="H700" t="str">
            <v>DERECHOS DE CARRERA ADMINISTRATIVA</v>
          </cell>
          <cell r="I700" t="str">
            <v>Resolución 639</v>
          </cell>
        </row>
        <row r="701">
          <cell r="A701" t="str">
            <v>EDUARDO JOAQUIN RHENALS AVILEZ</v>
          </cell>
          <cell r="B701" t="str">
            <v>COLOMBIA</v>
          </cell>
          <cell r="C701" t="str">
            <v xml:space="preserve"> CIENAGA DE ORO</v>
          </cell>
          <cell r="D701" t="str">
            <v>MEDIA VOCACIONAL</v>
          </cell>
          <cell r="E701">
            <v>42644</v>
          </cell>
          <cell r="F701" t="str">
            <v>9 años, 2 meses y 30 días</v>
          </cell>
          <cell r="G701" t="str">
            <v>GUARDIAN CODIGO 485 GRADO 15</v>
          </cell>
          <cell r="H701" t="str">
            <v>PROVISIONAL</v>
          </cell>
          <cell r="I701" t="str">
            <v>Resolución 779</v>
          </cell>
        </row>
        <row r="702">
          <cell r="A702" t="str">
            <v>JULIO CESAR CABALLERO GALINDO</v>
          </cell>
          <cell r="B702" t="str">
            <v>COLOMBIA</v>
          </cell>
          <cell r="C702" t="str">
            <v>BOGOTA D.C</v>
          </cell>
          <cell r="D702" t="str">
            <v>MEDIA VOCACIONAL</v>
          </cell>
          <cell r="E702">
            <v>42644</v>
          </cell>
          <cell r="F702" t="str">
            <v>9 años, 2 meses y 30 días</v>
          </cell>
          <cell r="G702" t="str">
            <v>GUARDIAN CODIGO 485 GRADO 15</v>
          </cell>
          <cell r="H702" t="str">
            <v>DERECHOS DE CARRERA ADMINISTRATIVA</v>
          </cell>
          <cell r="I702" t="str">
            <v>Resolución 024</v>
          </cell>
        </row>
        <row r="703">
          <cell r="A703" t="str">
            <v>JAVIER FRANCISCO ROJAS VALENCIA</v>
          </cell>
          <cell r="B703" t="str">
            <v>COLOMBIA</v>
          </cell>
          <cell r="C703" t="str">
            <v>BOGOTA D.C</v>
          </cell>
          <cell r="D703" t="str">
            <v>MEDIA VOCACIONAL</v>
          </cell>
          <cell r="E703">
            <v>44013</v>
          </cell>
          <cell r="F703" t="str">
            <v>5 años, 5 meses y 30 días</v>
          </cell>
          <cell r="G703" t="str">
            <v>GUARDIAN CODIGO 485 GRADO 15</v>
          </cell>
          <cell r="H703" t="str">
            <v>DERECHOS DE CARRERA ADMINISTRATIVA</v>
          </cell>
          <cell r="I703" t="str">
            <v>Resolución 634</v>
          </cell>
        </row>
        <row r="704">
          <cell r="A704" t="str">
            <v>ALVARO JAVIER OSPINO BARBOSA</v>
          </cell>
          <cell r="B704" t="str">
            <v>COLOMBIA</v>
          </cell>
          <cell r="C704" t="str">
            <v>SAN BERNARDO DEL VIENTO</v>
          </cell>
          <cell r="D704" t="str">
            <v>MEDIA VOCACIONAL</v>
          </cell>
          <cell r="E704">
            <v>45009</v>
          </cell>
          <cell r="F704" t="str">
            <v>2 años, 9 meses y 7 días</v>
          </cell>
          <cell r="G704" t="str">
            <v>GUARDIAN CODIGO 485 GRADO 15</v>
          </cell>
          <cell r="H704" t="str">
            <v>PROVISIONAL</v>
          </cell>
          <cell r="I704" t="str">
            <v>Resolución 142</v>
          </cell>
        </row>
        <row r="705">
          <cell r="A705" t="str">
            <v>JULIO CESAR FRANCO VANEGAS</v>
          </cell>
          <cell r="B705" t="str">
            <v>COLOMBIA</v>
          </cell>
          <cell r="C705" t="str">
            <v>BOGOTA D.C</v>
          </cell>
          <cell r="D705" t="str">
            <v>MEDIA VOCACIONAL</v>
          </cell>
          <cell r="E705">
            <v>42644</v>
          </cell>
          <cell r="F705" t="str">
            <v>9 años, 2 meses y 30 días</v>
          </cell>
          <cell r="G705" t="str">
            <v>GUARDIAN CODIGO 485 GRADO 15</v>
          </cell>
          <cell r="H705" t="str">
            <v>DERECHOS DE CARRERA ADMINISTRATIVA</v>
          </cell>
          <cell r="I705" t="str">
            <v>Resolución 024</v>
          </cell>
        </row>
        <row r="706">
          <cell r="A706" t="str">
            <v>HERNAN DAVID ROMERO DAZA</v>
          </cell>
          <cell r="B706" t="str">
            <v>COLOMBIA</v>
          </cell>
          <cell r="C706" t="str">
            <v>FOMEQUE</v>
          </cell>
          <cell r="D706" t="str">
            <v>MEDIA VOCACIONAL</v>
          </cell>
          <cell r="E706">
            <v>44013</v>
          </cell>
          <cell r="F706" t="str">
            <v>5 años, 5 meses y 30 días</v>
          </cell>
          <cell r="G706" t="str">
            <v>GUARDIAN CODIGO 485 GRADO 15</v>
          </cell>
          <cell r="H706" t="str">
            <v>DERECHOS DE CARRERA ADMINISTRATIVA</v>
          </cell>
          <cell r="I706" t="str">
            <v>Resolución 635</v>
          </cell>
        </row>
        <row r="707">
          <cell r="A707" t="str">
            <v>MICHAEL STEVE BRAND ZULETA</v>
          </cell>
          <cell r="B707" t="str">
            <v>COLOMBIA</v>
          </cell>
          <cell r="C707" t="str">
            <v>IBAGUE</v>
          </cell>
          <cell r="D707" t="str">
            <v>MEDIA VOCACIONAL</v>
          </cell>
          <cell r="E707">
            <v>44713</v>
          </cell>
          <cell r="F707" t="str">
            <v>3 años, 6 meses y 30 días</v>
          </cell>
          <cell r="G707" t="str">
            <v>GUARDIAN CODIGO 485 GRADO 15</v>
          </cell>
          <cell r="H707" t="str">
            <v>DERECHOS DE CARRERA ADMINISTRATIVA</v>
          </cell>
          <cell r="I707" t="str">
            <v>Resolución 0207</v>
          </cell>
        </row>
        <row r="708">
          <cell r="A708" t="str">
            <v>YECSON IVAN VARGAS VARILA</v>
          </cell>
          <cell r="B708" t="str">
            <v>COLOMBIA</v>
          </cell>
          <cell r="C708" t="str">
            <v>JUNIN - CMARCA</v>
          </cell>
          <cell r="D708" t="str">
            <v>MEDIA VOCACIONAL</v>
          </cell>
          <cell r="E708">
            <v>43018</v>
          </cell>
          <cell r="F708" t="str">
            <v>8 años, 2 meses y 21 días</v>
          </cell>
          <cell r="G708" t="str">
            <v>GUARDIAN CODIGO 485 GRADO 15</v>
          </cell>
          <cell r="H708" t="str">
            <v>DERECHOS DE CARRERA ADMINISTRATIVA</v>
          </cell>
          <cell r="I708" t="str">
            <v>Resolución 607</v>
          </cell>
        </row>
        <row r="709">
          <cell r="A709" t="str">
            <v>CAMILO ANDRES BERNAL MONSALVE</v>
          </cell>
          <cell r="B709" t="str">
            <v>COLOMBIA</v>
          </cell>
          <cell r="C709" t="str">
            <v>BOGOTA D.C</v>
          </cell>
          <cell r="D709" t="str">
            <v>MEDIA VOCACIONAL</v>
          </cell>
          <cell r="E709">
            <v>44013</v>
          </cell>
          <cell r="F709" t="str">
            <v>5 años, 5 meses y 30 días</v>
          </cell>
          <cell r="G709" t="str">
            <v>GUARDIAN CODIGO 485 GRADO 15</v>
          </cell>
          <cell r="H709" t="str">
            <v>DERECHOS DE CARRERA ADMINISTRATIVA</v>
          </cell>
          <cell r="I709" t="str">
            <v>Resolución 636</v>
          </cell>
        </row>
        <row r="710">
          <cell r="A710" t="str">
            <v>IVAN DARIO GOMEZ GAÑAN</v>
          </cell>
          <cell r="B710" t="str">
            <v>COLOMBIA</v>
          </cell>
          <cell r="C710" t="str">
            <v>QUINCHIA (RISARALDA)</v>
          </cell>
          <cell r="D710" t="str">
            <v>MEDIA VOCACIONAL</v>
          </cell>
          <cell r="E710">
            <v>44291</v>
          </cell>
          <cell r="F710" t="str">
            <v>4 años, 8 meses y 26 días</v>
          </cell>
          <cell r="G710" t="str">
            <v>GUARDIAN CODIGO 485 GRADO 15</v>
          </cell>
          <cell r="H710" t="str">
            <v>DERECHOS DE CARRERA ADMINISTRATIVA</v>
          </cell>
          <cell r="I710" t="str">
            <v>Resolución 0125</v>
          </cell>
        </row>
        <row r="711">
          <cell r="A711" t="str">
            <v>NUBIA VICTORIA RUIZ CIFUENTES</v>
          </cell>
          <cell r="B711" t="str">
            <v>COLOMBIA</v>
          </cell>
          <cell r="C711" t="str">
            <v>BOGOTA D.C</v>
          </cell>
          <cell r="D711" t="str">
            <v>MEDIA VOCACIONAL</v>
          </cell>
          <cell r="E711">
            <v>43049</v>
          </cell>
          <cell r="F711" t="str">
            <v>8 años, 1 meses y 21 días</v>
          </cell>
          <cell r="G711" t="str">
            <v>GUARDIAN CODIGO 485 GRADO 15</v>
          </cell>
          <cell r="H711" t="str">
            <v>DERECHOS DE CARRERA ADMINISTRATIVA</v>
          </cell>
          <cell r="I711" t="str">
            <v>Resolución 659</v>
          </cell>
        </row>
        <row r="712">
          <cell r="A712" t="str">
            <v>MARIA ISABEL QUINTANA PUENTES</v>
          </cell>
          <cell r="B712" t="str">
            <v>COLOMBIA</v>
          </cell>
          <cell r="C712" t="str">
            <v>EL ESPINO (BOYACA)</v>
          </cell>
          <cell r="D712" t="str">
            <v>MEDIA VOCACIONAL</v>
          </cell>
          <cell r="E712">
            <v>45695</v>
          </cell>
          <cell r="F712" t="str">
            <v>0 años, 10 meses y 24 días</v>
          </cell>
          <cell r="G712" t="str">
            <v>GUARDIAN CODIGO 485 GRADO 15</v>
          </cell>
          <cell r="H712" t="str">
            <v>PROVISIONAL</v>
          </cell>
          <cell r="I712" t="str">
            <v>Resolución 006</v>
          </cell>
        </row>
        <row r="713">
          <cell r="A713" t="str">
            <v>BRAYAN GUILLERMO AREVALO VARGAS</v>
          </cell>
          <cell r="B713" t="str">
            <v>COLOMBIA</v>
          </cell>
          <cell r="C713" t="str">
            <v>BOGOTA D.C</v>
          </cell>
          <cell r="D713" t="str">
            <v>FORMACION TECNICA</v>
          </cell>
          <cell r="E713">
            <v>44013</v>
          </cell>
          <cell r="F713" t="str">
            <v>5 años, 5 meses y 30 días</v>
          </cell>
          <cell r="G713" t="str">
            <v>GUARDIAN CODIGO 485 GRADO 15</v>
          </cell>
          <cell r="H713" t="str">
            <v>DERECHOS DE CARRERA ADMINISTRATIVA</v>
          </cell>
          <cell r="I713" t="str">
            <v>Resolución 623</v>
          </cell>
        </row>
        <row r="714">
          <cell r="A714" t="str">
            <v>DAVID FERNANDO PIRABAN ALBARRACIN</v>
          </cell>
          <cell r="B714" t="str">
            <v>COLOMBIA</v>
          </cell>
          <cell r="C714" t="str">
            <v>SOGAMOSO</v>
          </cell>
          <cell r="D714" t="str">
            <v>FORMACION TECNOLOGICA</v>
          </cell>
          <cell r="E714">
            <v>44013</v>
          </cell>
          <cell r="F714" t="str">
            <v>5 años, 5 meses y 30 días</v>
          </cell>
          <cell r="G714" t="str">
            <v>GUARDIAN CODIGO 485 GRADO 15</v>
          </cell>
          <cell r="H714" t="str">
            <v>DERECHOS DE CARRERA ADMINISTRATIVA</v>
          </cell>
          <cell r="I714" t="str">
            <v>Resolución 626</v>
          </cell>
        </row>
        <row r="715">
          <cell r="A715" t="str">
            <v>CAROLINA JULIETH MORALES ATENCIO</v>
          </cell>
          <cell r="B715" t="str">
            <v>COLOMBIA</v>
          </cell>
          <cell r="C715" t="str">
            <v>EL BAGRE (ANTIOQUIA)</v>
          </cell>
          <cell r="D715" t="str">
            <v>FORMACION TECNICA POR COMPETENCIAS</v>
          </cell>
          <cell r="E715">
            <v>45811</v>
          </cell>
          <cell r="F715" t="str">
            <v>0 años, 6 meses y 28 días</v>
          </cell>
          <cell r="G715" t="str">
            <v>GUARDIAN CODIGO 485 GRADO 15</v>
          </cell>
          <cell r="H715" t="str">
            <v>DERECHOS DE CARRERA ADMINISTRATIVA</v>
          </cell>
          <cell r="I715" t="str">
            <v>Resolución 114</v>
          </cell>
        </row>
        <row r="716">
          <cell r="A716" t="str">
            <v>MAICOL JAVIER CARDENAS FARFAN</v>
          </cell>
          <cell r="B716" t="str">
            <v>COLOMBIA</v>
          </cell>
          <cell r="C716" t="str">
            <v>BOGOTA D.C</v>
          </cell>
          <cell r="D716" t="str">
            <v>MEDIA VOCACIONAL</v>
          </cell>
          <cell r="E716">
            <v>44013</v>
          </cell>
          <cell r="F716" t="str">
            <v>5 años, 5 meses y 30 días</v>
          </cell>
          <cell r="G716" t="str">
            <v>GUARDIAN CODIGO 485 GRADO 15</v>
          </cell>
          <cell r="H716" t="str">
            <v>DERECHOS DE CARRERA ADMINISTRATIVA</v>
          </cell>
          <cell r="I716" t="str">
            <v>Resolución 629</v>
          </cell>
        </row>
        <row r="717">
          <cell r="A717" t="str">
            <v>EDWIN ANDRES RODRIGUEZ RINCON</v>
          </cell>
          <cell r="B717" t="str">
            <v>COLOMBIA</v>
          </cell>
          <cell r="C717" t="str">
            <v>BOGOTA D.C</v>
          </cell>
          <cell r="D717" t="str">
            <v>FORMACION TECNOLOGICA</v>
          </cell>
          <cell r="E717">
            <v>44013</v>
          </cell>
          <cell r="F717" t="str">
            <v>5 años, 5 meses y 30 días</v>
          </cell>
          <cell r="G717" t="str">
            <v>GUARDIAN CODIGO 485 GRADO 15</v>
          </cell>
          <cell r="H717" t="str">
            <v>DERECHOS DE CARRERA ADMINISTRATIVA</v>
          </cell>
          <cell r="I717" t="str">
            <v>Resolución 630</v>
          </cell>
        </row>
        <row r="718">
          <cell r="A718" t="str">
            <v>EDIER PIMIENTA MEJIA</v>
          </cell>
          <cell r="B718" t="str">
            <v>COLOMBIA</v>
          </cell>
          <cell r="C718" t="str">
            <v>TARAZA</v>
          </cell>
          <cell r="D718" t="str">
            <v>FORMACION TECNICA LABORAL</v>
          </cell>
          <cell r="E718">
            <v>44013</v>
          </cell>
          <cell r="F718" t="str">
            <v>5 años, 5 meses y 30 días</v>
          </cell>
          <cell r="G718" t="str">
            <v>GUARDIAN CODIGO 485 GRADO 15</v>
          </cell>
          <cell r="H718" t="str">
            <v>DERECHOS DE CARRERA ADMINISTRATIVA</v>
          </cell>
          <cell r="I718" t="str">
            <v>Resolución 633</v>
          </cell>
        </row>
        <row r="719">
          <cell r="A719" t="str">
            <v>CRISTOPHER ALEXANDER CAÑON BELLO</v>
          </cell>
          <cell r="B719" t="str">
            <v>COLOMBIA</v>
          </cell>
          <cell r="C719" t="str">
            <v>BOGOTA D.C</v>
          </cell>
          <cell r="D719" t="str">
            <v>MEDIA VOCACIONAL</v>
          </cell>
          <cell r="E719">
            <v>44713</v>
          </cell>
          <cell r="F719" t="str">
            <v>3 años, 6 meses y 30 días</v>
          </cell>
          <cell r="G719" t="str">
            <v>GUARDIAN CODIGO 485 GRADO 15</v>
          </cell>
          <cell r="H719" t="str">
            <v>DERECHOS DE CARRERA ADMINISTRATIVA</v>
          </cell>
          <cell r="I719" t="str">
            <v>Resolución 206</v>
          </cell>
        </row>
        <row r="720">
          <cell r="A720" t="str">
            <v>CRISTIAN DAVID AVILA ROMERO</v>
          </cell>
          <cell r="B720" t="str">
            <v>COLOMBIA</v>
          </cell>
          <cell r="C720" t="str">
            <v>BOGOTA D.C</v>
          </cell>
          <cell r="D720" t="str">
            <v>FORMACION TECNOLOGICA</v>
          </cell>
          <cell r="E720">
            <v>44013</v>
          </cell>
          <cell r="F720" t="str">
            <v>5 años, 5 meses y 30 días</v>
          </cell>
          <cell r="G720" t="str">
            <v>GUARDIAN CODIGO 485 GRADO 15</v>
          </cell>
          <cell r="H720" t="str">
            <v>DERECHOS DE CARRERA ADMINISTRATIVA</v>
          </cell>
          <cell r="I720" t="str">
            <v>Resolución 637</v>
          </cell>
        </row>
        <row r="721">
          <cell r="A721" t="str">
            <v>MARIO BUSTOS BAQUERO</v>
          </cell>
          <cell r="B721" t="str">
            <v>COLOMBIA</v>
          </cell>
          <cell r="C721" t="str">
            <v>CABUYARO (META)</v>
          </cell>
          <cell r="D721" t="str">
            <v xml:space="preserve">FORMACION PROFESIONAL </v>
          </cell>
          <cell r="E721">
            <v>45597</v>
          </cell>
          <cell r="F721" t="str">
            <v>1 años, 1 meses y 30 días</v>
          </cell>
          <cell r="G721" t="str">
            <v>GUARDIAN CODIGO 485 GRADO 15</v>
          </cell>
          <cell r="H721" t="str">
            <v>DERECHOS DE CARRERA ADMINISTRATIVA</v>
          </cell>
          <cell r="I721" t="str">
            <v>Resolución 270</v>
          </cell>
        </row>
        <row r="722">
          <cell r="A722" t="str">
            <v>SANTIAGO ANDRES VERGARA RODRIGUEZ</v>
          </cell>
          <cell r="B722" t="str">
            <v>COLOMBIA</v>
          </cell>
          <cell r="C722" t="str">
            <v>BOGOTA D.C</v>
          </cell>
          <cell r="D722" t="str">
            <v>MEDIA VOCACIONAL</v>
          </cell>
          <cell r="E722">
            <v>44713</v>
          </cell>
          <cell r="F722" t="str">
            <v>3 años, 6 meses y 30 días</v>
          </cell>
          <cell r="G722" t="str">
            <v>GUARDIAN CODIGO 485 GRADO 15</v>
          </cell>
          <cell r="H722" t="str">
            <v>DERECHOS DE CARRERA ADMINISTRATIVA</v>
          </cell>
          <cell r="I722" t="str">
            <v>Resolución 0203</v>
          </cell>
        </row>
        <row r="723">
          <cell r="A723" t="str">
            <v>MAURICIO MOSQUERA GOMEZ</v>
          </cell>
          <cell r="B723" t="str">
            <v>COLOMBIA</v>
          </cell>
          <cell r="C723" t="str">
            <v>BOGOTA D.C</v>
          </cell>
          <cell r="D723" t="str">
            <v>CON ESPECIALIZACION</v>
          </cell>
          <cell r="E723">
            <v>45952</v>
          </cell>
          <cell r="F723" t="str">
            <v>0 años, 2 meses y 9 días</v>
          </cell>
          <cell r="G723" t="str">
            <v>DIRECTOR TECNICO CODIGO 009 GRADO 07</v>
          </cell>
          <cell r="H723" t="str">
            <v>LIBRE NOMBRAMIENTO Y REMOCION</v>
          </cell>
          <cell r="I723" t="str">
            <v>Resolución 270</v>
          </cell>
        </row>
        <row r="724">
          <cell r="A724" t="str">
            <v>DAVID FERNANDO OSPINA ESPINOSA</v>
          </cell>
          <cell r="B724" t="str">
            <v>COLOMBIA</v>
          </cell>
          <cell r="C724" t="str">
            <v>VILLAVICENCIO</v>
          </cell>
          <cell r="D724" t="str">
            <v>CON ESPECIALIZACION</v>
          </cell>
          <cell r="E724">
            <v>45537</v>
          </cell>
          <cell r="F724" t="str">
            <v>1 años, 3 meses y 29 días</v>
          </cell>
          <cell r="G724" t="str">
            <v>PROFESIONAL ESPECIALIZADO CODIGO 222 GRADO 24</v>
          </cell>
          <cell r="H724" t="str">
            <v>DERECHOS DE CARRERA ADMINISTRATIVA</v>
          </cell>
          <cell r="I724" t="str">
            <v>Resolución 204</v>
          </cell>
        </row>
        <row r="725">
          <cell r="A725" t="str">
            <v>ANA MARIA VILLAMIL CAMACHO</v>
          </cell>
          <cell r="B725" t="str">
            <v>COLOMBIA</v>
          </cell>
          <cell r="C725" t="str">
            <v>TUNJA</v>
          </cell>
          <cell r="D725" t="str">
            <v>CON MAESTRIA</v>
          </cell>
          <cell r="E725">
            <v>45547</v>
          </cell>
          <cell r="F725" t="str">
            <v>1 años, 3 meses y 19 días</v>
          </cell>
          <cell r="G725" t="str">
            <v>PROFESIONAL ESPECIALIZADO CODIGO 222 GRADO 24</v>
          </cell>
          <cell r="H725" t="str">
            <v>DERECHOS DE CARRERA ADMINISTRATIVA</v>
          </cell>
          <cell r="I725" t="str">
            <v>Resolución 205</v>
          </cell>
        </row>
        <row r="726">
          <cell r="A726" t="str">
            <v>IVON CRISTINA ROJAS TAFUR</v>
          </cell>
          <cell r="B726" t="str">
            <v>COLOMBIA</v>
          </cell>
          <cell r="C726" t="str">
            <v>BARRANCO DE LOBA</v>
          </cell>
          <cell r="D726" t="str">
            <v>FORMACION PROFESIONAL</v>
          </cell>
          <cell r="E726">
            <v>43922</v>
          </cell>
          <cell r="F726" t="str">
            <v>5 años, 8 meses y 30 días</v>
          </cell>
          <cell r="G726" t="str">
            <v>PROFESIONAL ESPECIALIZADO CODIGO 222 GRADO 24</v>
          </cell>
          <cell r="H726" t="str">
            <v>DERECHOS DE CARRERA ADMINISTRATIVA</v>
          </cell>
          <cell r="I726" t="str">
            <v>Resolución 811</v>
          </cell>
        </row>
        <row r="727">
          <cell r="A727" t="str">
            <v>DIANA CAROLINA LOPEZ ROJAS</v>
          </cell>
          <cell r="B727" t="str">
            <v>COLOMBIA</v>
          </cell>
          <cell r="C727" t="str">
            <v>BOGOTA D.C</v>
          </cell>
          <cell r="D727" t="str">
            <v>CON ESPECIALIZACION</v>
          </cell>
          <cell r="E727">
            <v>45789</v>
          </cell>
          <cell r="F727" t="str">
            <v>0 años, 7 meses y 19 días</v>
          </cell>
          <cell r="G727" t="str">
            <v>PROFESIONAL UNIVERSITARIO CODIGO 219 GRADO 15</v>
          </cell>
          <cell r="H727" t="str">
            <v>DERECHOS DE CARRERA ADMINISTRATIVA</v>
          </cell>
          <cell r="I727" t="str">
            <v>Resolución 034</v>
          </cell>
        </row>
        <row r="728">
          <cell r="A728" t="str">
            <v>ANDRES DAVID BOHORQUEZ MOSUCA</v>
          </cell>
          <cell r="B728" t="str">
            <v>COLOMBIA</v>
          </cell>
          <cell r="C728" t="str">
            <v>FACATATIVA</v>
          </cell>
          <cell r="D728" t="str">
            <v>CON ESPECIALIZACION</v>
          </cell>
          <cell r="E728">
            <v>45566</v>
          </cell>
          <cell r="F728" t="str">
            <v>1 años, 2 meses y 30 días</v>
          </cell>
          <cell r="G728" t="str">
            <v>PROFESIONAL UNIVERSITARIO CODIGO 219 GRADO 12</v>
          </cell>
          <cell r="H728" t="str">
            <v>DERECHOS DE CARRERA ADMINISTRATIVA</v>
          </cell>
          <cell r="I728" t="str">
            <v>Resolución 211</v>
          </cell>
        </row>
        <row r="729">
          <cell r="A729" t="str">
            <v>OMAR ALFREDO GARCIA CARDONA</v>
          </cell>
          <cell r="B729" t="str">
            <v>COLOMBIA</v>
          </cell>
          <cell r="C729" t="str">
            <v>SANTA MARTHA (MAGDALENA)</v>
          </cell>
          <cell r="D729" t="str">
            <v>FORMACION PROFESIONAL</v>
          </cell>
          <cell r="E729">
            <v>45566</v>
          </cell>
          <cell r="F729" t="str">
            <v>1 años, 2 meses y 30 días</v>
          </cell>
          <cell r="G729" t="str">
            <v>TECNICO OPERATIVO CODIGO 314 GRADO 17</v>
          </cell>
          <cell r="H729" t="str">
            <v>DERECHOS DE CARRERA ADMINISTRATIVA</v>
          </cell>
          <cell r="I729" t="str">
            <v>Resolución 251</v>
          </cell>
        </row>
        <row r="730">
          <cell r="A730" t="str">
            <v>DANIEL SANTIAGO SEGURA ALVAREZ</v>
          </cell>
          <cell r="B730" t="str">
            <v>COLOMBIA</v>
          </cell>
          <cell r="C730" t="str">
            <v>BOGOTA D.C</v>
          </cell>
          <cell r="D730" t="str">
            <v>FORMACION PROFESIONAL</v>
          </cell>
          <cell r="E730">
            <v>45597</v>
          </cell>
          <cell r="F730" t="str">
            <v>1 años, 1 meses y 30 días</v>
          </cell>
          <cell r="G730" t="str">
            <v>SECRETARIO CODIGO 440 GRADO 17</v>
          </cell>
          <cell r="H730" t="str">
            <v>DERECHOS DE CARRERA ADMINISTRATIVA</v>
          </cell>
          <cell r="I730" t="str">
            <v>Resolución 320</v>
          </cell>
        </row>
        <row r="731">
          <cell r="A731" t="str">
            <v>CATALINA DEL CARMEN GELVEZ NUÑEZ</v>
          </cell>
          <cell r="B731" t="str">
            <v>COLOMBIA</v>
          </cell>
          <cell r="C731" t="str">
            <v>BOGOTA D.C</v>
          </cell>
          <cell r="D731" t="str">
            <v>FORMACION TECNICA</v>
          </cell>
          <cell r="E731">
            <v>45665</v>
          </cell>
          <cell r="F731" t="str">
            <v>0 años, 11 meses y 23 días</v>
          </cell>
          <cell r="G731" t="str">
            <v>AUXILIAR ADMINISTRATIVO CODIGO 407 GRADO 19</v>
          </cell>
          <cell r="H731" t="str">
            <v>DERECHOS DE CARRERA ADMINISTRATIVA</v>
          </cell>
          <cell r="I731" t="str">
            <v>Resolución 338</v>
          </cell>
        </row>
        <row r="732">
          <cell r="A732" t="str">
            <v>LUISA FERNANDA RODRIGUEZ SERRANO</v>
          </cell>
          <cell r="B732" t="str">
            <v>COLOMBIA</v>
          </cell>
          <cell r="C732" t="str">
            <v>BOGOTA D.C</v>
          </cell>
          <cell r="D732" t="str">
            <v>FORMACION TECNOLOGICA</v>
          </cell>
          <cell r="E732">
            <v>45601</v>
          </cell>
          <cell r="F732" t="str">
            <v>1 años, 1 meses y 26 días</v>
          </cell>
          <cell r="G732" t="str">
            <v>AUXILIAR ADMINISTRATIVO CODIGO 407 GRADO 19</v>
          </cell>
          <cell r="H732" t="str">
            <v>DERECHOS DE CARRERA ADMINISTRATIVA</v>
          </cell>
          <cell r="I732" t="str">
            <v>Resolución 337</v>
          </cell>
        </row>
        <row r="733">
          <cell r="A733" t="str">
            <v>MARIA ALEJANDRA ARAGON SUAREZ</v>
          </cell>
          <cell r="B733" t="str">
            <v>COLOMBIA</v>
          </cell>
          <cell r="C733" t="str">
            <v>BOGOTA D.C</v>
          </cell>
          <cell r="D733" t="str">
            <v>FORMACION TECNICA</v>
          </cell>
          <cell r="E733">
            <v>44013</v>
          </cell>
          <cell r="F733" t="str">
            <v>5 años, 5 meses y 30 días</v>
          </cell>
          <cell r="G733" t="str">
            <v>SARGENTO DE PRISIONES CODIGO 438 GRADO 18</v>
          </cell>
          <cell r="H733" t="str">
            <v>DERECHOS DE CARRERA ADMINISTRATIVA</v>
          </cell>
          <cell r="I733" t="str">
            <v>Resolución 654</v>
          </cell>
        </row>
        <row r="734">
          <cell r="A734" t="str">
            <v>LUIS ALFONSO ZAMORA CAMACHO</v>
          </cell>
          <cell r="B734" t="str">
            <v>COLOMBIA</v>
          </cell>
          <cell r="C734" t="str">
            <v>BOGOTA D.C</v>
          </cell>
          <cell r="D734" t="str">
            <v>CON ESPECIALIZACION</v>
          </cell>
          <cell r="E734">
            <v>42644</v>
          </cell>
          <cell r="F734" t="str">
            <v>9 años, 2 meses y 30 días</v>
          </cell>
          <cell r="G734" t="str">
            <v>SARGENTO DE PRISIONES CODIGO 438 GRADO 18</v>
          </cell>
          <cell r="H734" t="str">
            <v>DERECHOS DE CARRERA ADMINISTRATIVA</v>
          </cell>
          <cell r="I734" t="str">
            <v>Resolución 660</v>
          </cell>
        </row>
        <row r="735">
          <cell r="A735" t="str">
            <v>VLADIMIR CRUZ MENDEZ</v>
          </cell>
          <cell r="B735" t="str">
            <v>COLOMBIA</v>
          </cell>
          <cell r="C735" t="str">
            <v xml:space="preserve"> SIN INFORMACION </v>
          </cell>
          <cell r="D735" t="str">
            <v>CON ESPECIALIZACION</v>
          </cell>
          <cell r="E735">
            <v>42644</v>
          </cell>
          <cell r="F735" t="str">
            <v>9 años, 2 meses y 30 días</v>
          </cell>
          <cell r="G735" t="str">
            <v>SARGENTO DE PRISIONES CODIGO 438 GRADO 18</v>
          </cell>
          <cell r="H735" t="str">
            <v>DERECHOS DE CARRERA ADMINISTRATIVA</v>
          </cell>
          <cell r="I735" t="str">
            <v>Resolución 405</v>
          </cell>
        </row>
        <row r="736">
          <cell r="A736" t="str">
            <v>MONICA MARIA GARZON BEDOYA</v>
          </cell>
          <cell r="B736" t="str">
            <v>COLOMBIA</v>
          </cell>
          <cell r="C736" t="str">
            <v>BOGOTA D.C</v>
          </cell>
          <cell r="D736" t="str">
            <v>FORMACION TECNOLOGICA</v>
          </cell>
          <cell r="E736">
            <v>44013</v>
          </cell>
          <cell r="F736" t="str">
            <v>5 años, 5 meses y 30 días</v>
          </cell>
          <cell r="G736" t="str">
            <v>CABO DE PRISIONES CODIGO 428 GRADO 17</v>
          </cell>
          <cell r="H736" t="str">
            <v>DERECHOS DE CARRERA ADMINISTRATIVA</v>
          </cell>
          <cell r="I736" t="str">
            <v>Resolución 644</v>
          </cell>
        </row>
        <row r="737">
          <cell r="A737" t="str">
            <v>EDWIN MAURICIO TORO CASTRO</v>
          </cell>
          <cell r="B737" t="str">
            <v>COLOMBIA</v>
          </cell>
          <cell r="C737" t="str">
            <v>BOGOTA D.C</v>
          </cell>
          <cell r="D737" t="str">
            <v>MEDIA VOCACIONAL</v>
          </cell>
          <cell r="E737">
            <v>44013</v>
          </cell>
          <cell r="F737" t="str">
            <v>5 años, 5 meses y 30 días</v>
          </cell>
          <cell r="G737" t="str">
            <v>CABO DE PRISIONES CODIGO 428 GRADO 17</v>
          </cell>
          <cell r="H737" t="str">
            <v>DERECHOS DE CARRERA ADMINISTRATIVA</v>
          </cell>
          <cell r="I737" t="str">
            <v>Resolución 632</v>
          </cell>
        </row>
        <row r="738">
          <cell r="A738" t="str">
            <v>LINALUZ GOMEZ ORTIZ</v>
          </cell>
          <cell r="B738" t="str">
            <v>COLOMBIA</v>
          </cell>
          <cell r="C738" t="str">
            <v>VALLEDUPAR</v>
          </cell>
          <cell r="D738" t="str">
            <v>FORMACION TECNICA</v>
          </cell>
          <cell r="E738">
            <v>44013</v>
          </cell>
          <cell r="F738" t="str">
            <v>5 años, 5 meses y 30 días</v>
          </cell>
          <cell r="G738" t="str">
            <v>CABO DE PRISIONES CODIGO 428 GRADO 17</v>
          </cell>
          <cell r="H738" t="str">
            <v>DERECHOS DE CARRERA ADMINISTRATIVA</v>
          </cell>
          <cell r="I738" t="str">
            <v>Resolución 655</v>
          </cell>
        </row>
        <row r="739">
          <cell r="A739" t="str">
            <v>JOSE ALEJANDRO TELLEZ IBAÑEZ</v>
          </cell>
          <cell r="B739" t="str">
            <v>COLOMBIA</v>
          </cell>
          <cell r="C739" t="str">
            <v>BOGOTA D.C</v>
          </cell>
          <cell r="D739" t="str">
            <v>MEDIA VOCACIONAL</v>
          </cell>
          <cell r="E739">
            <v>44013</v>
          </cell>
          <cell r="F739" t="str">
            <v>5 años, 5 meses y 30 días</v>
          </cell>
          <cell r="G739" t="str">
            <v>CABO DE PRISIONES CODIGO 428 GRADO 17</v>
          </cell>
          <cell r="H739" t="str">
            <v>DERECHOS DE CARRERA ADMINISTRATIVA</v>
          </cell>
          <cell r="I739" t="str">
            <v>Resolución 631</v>
          </cell>
        </row>
        <row r="740">
          <cell r="A740" t="str">
            <v>JHONATTAN OSORIO</v>
          </cell>
          <cell r="B740" t="str">
            <v>COLOMBIA</v>
          </cell>
          <cell r="C740" t="str">
            <v>NEIVA</v>
          </cell>
          <cell r="D740" t="str">
            <v>FORMACION PROFESIONAL</v>
          </cell>
          <cell r="E740">
            <v>44105</v>
          </cell>
          <cell r="F740" t="str">
            <v>5 años, 2 meses y 30 días</v>
          </cell>
          <cell r="G740" t="str">
            <v>CABO DE PRISIONES CODIGO 428 GRADO 17</v>
          </cell>
          <cell r="H740" t="str">
            <v>DERECHOS DE CARRERA ADMINISTRATIVA</v>
          </cell>
          <cell r="I740" t="str">
            <v>Resolución 592</v>
          </cell>
        </row>
        <row r="741">
          <cell r="A741" t="str">
            <v>JORGE LUIS GALVIS BALOCO</v>
          </cell>
          <cell r="B741" t="str">
            <v>COLOMBIA</v>
          </cell>
          <cell r="C741" t="str">
            <v xml:space="preserve"> OVEJAS </v>
          </cell>
          <cell r="D741" t="str">
            <v>MEDIA VOCACIONAL</v>
          </cell>
          <cell r="E741">
            <v>42644</v>
          </cell>
          <cell r="F741" t="str">
            <v>9 años, 2 meses y 30 días</v>
          </cell>
          <cell r="G741" t="str">
            <v>CABO DE PRISIONES CODIGO 428 GRADO 17</v>
          </cell>
          <cell r="H741" t="str">
            <v>DERECHOS DE CARRERA ADMINISTRATIVA</v>
          </cell>
          <cell r="I741" t="str">
            <v>Resolución 598</v>
          </cell>
        </row>
        <row r="742">
          <cell r="A742" t="str">
            <v>MARIO ANDRES SOLORZANO RAMOS</v>
          </cell>
          <cell r="B742" t="str">
            <v>COLOMBIA</v>
          </cell>
          <cell r="C742" t="str">
            <v>BOGOTA D.C</v>
          </cell>
          <cell r="D742" t="str">
            <v>MEDIA VOCACIONAL</v>
          </cell>
          <cell r="E742">
            <v>42644</v>
          </cell>
          <cell r="F742" t="str">
            <v>9 años, 2 meses y 30 días</v>
          </cell>
          <cell r="G742" t="str">
            <v>CABO DE PRISIONES CODIGO 428 GRADO 17</v>
          </cell>
          <cell r="H742" t="str">
            <v>DERECHOS DE CARRERA ADMINISTRATIVA</v>
          </cell>
          <cell r="I742" t="str">
            <v>Resolución 580</v>
          </cell>
        </row>
        <row r="743">
          <cell r="A743" t="str">
            <v>JENNIFER XIOMARA BELLO ARIAS</v>
          </cell>
          <cell r="B743" t="str">
            <v>COLOMBIA</v>
          </cell>
          <cell r="C743" t="str">
            <v>BOGOTA D.C</v>
          </cell>
          <cell r="D743" t="str">
            <v>MEDIA VOCACIONAL</v>
          </cell>
          <cell r="E743">
            <v>42644</v>
          </cell>
          <cell r="F743" t="str">
            <v>9 años, 2 meses y 30 días</v>
          </cell>
          <cell r="G743" t="str">
            <v>CABO DE PRISIONES CODIGO 428 GRADO 17</v>
          </cell>
          <cell r="H743" t="str">
            <v>DERECHOS DE CARRERA ADMINISTRATIVA</v>
          </cell>
          <cell r="I743" t="str">
            <v>Resolución 645</v>
          </cell>
        </row>
        <row r="744">
          <cell r="A744" t="str">
            <v>FERNEY JOVANI CRUZ DAZA</v>
          </cell>
          <cell r="B744" t="str">
            <v>COLOMBIA</v>
          </cell>
          <cell r="C744" t="str">
            <v>PESCA (BOYACA)</v>
          </cell>
          <cell r="D744" t="str">
            <v>MEDIA VOCACIONAL</v>
          </cell>
          <cell r="E744">
            <v>44927</v>
          </cell>
          <cell r="F744" t="str">
            <v>2 años, 11 meses y 30 días</v>
          </cell>
          <cell r="G744" t="str">
            <v>GUARDIAN CODIGO 485 GRADO 15</v>
          </cell>
          <cell r="H744" t="str">
            <v>DERECHOS DE CARRERA ADMINISTRATIVA</v>
          </cell>
          <cell r="I744" t="str">
            <v>Resolución 860</v>
          </cell>
        </row>
        <row r="745">
          <cell r="A745" t="str">
            <v>MONICA ALEXANDRA PINILLA RAMIREZ</v>
          </cell>
          <cell r="B745" t="str">
            <v>COLOMBIA</v>
          </cell>
          <cell r="C745" t="str">
            <v>BOGOTA D.C</v>
          </cell>
          <cell r="D745" t="str">
            <v xml:space="preserve">FORMACION PROFESIONAL </v>
          </cell>
          <cell r="E745">
            <v>45601</v>
          </cell>
          <cell r="F745" t="str">
            <v>1 años, 1 meses y 26 días</v>
          </cell>
          <cell r="G745" t="str">
            <v>GUARDIAN CODIGO 485 GRADO 15</v>
          </cell>
          <cell r="H745" t="str">
            <v>DERECHOS DE CARRERA ADMINISTRATIVA</v>
          </cell>
          <cell r="I745" t="str">
            <v>Resolución 297</v>
          </cell>
        </row>
        <row r="746">
          <cell r="A746" t="str">
            <v>JHON JAIRO GARCIA OLAYA</v>
          </cell>
          <cell r="B746" t="str">
            <v>COLOMBIA</v>
          </cell>
          <cell r="C746" t="str">
            <v>SOACHA</v>
          </cell>
          <cell r="D746" t="str">
            <v>FORMACION TECNICA PROFESIONAL</v>
          </cell>
          <cell r="E746">
            <v>45597</v>
          </cell>
          <cell r="F746" t="str">
            <v>1 años, 1 meses y 30 días</v>
          </cell>
          <cell r="G746" t="str">
            <v>GUARDIAN CODIGO 485 GRADO 15</v>
          </cell>
          <cell r="H746" t="str">
            <v>DERECHOS DE CARRERA ADMINISTRATIVA</v>
          </cell>
          <cell r="I746" t="str">
            <v>Resolución 273</v>
          </cell>
        </row>
        <row r="747">
          <cell r="A747" t="str">
            <v>HEILYN YASSLEY ESCARRAGA GARCIA</v>
          </cell>
          <cell r="B747" t="str">
            <v>COLOMBIA</v>
          </cell>
          <cell r="C747" t="str">
            <v>YACOPI (CUNDINAMARCA)</v>
          </cell>
          <cell r="D747" t="str">
            <v xml:space="preserve">FORMACION PROFESIONAL </v>
          </cell>
          <cell r="E747">
            <v>45597</v>
          </cell>
          <cell r="F747" t="str">
            <v>1 años, 1 meses y 30 días</v>
          </cell>
          <cell r="G747" t="str">
            <v>GUARDIAN CODIGO 485 GRADO 15</v>
          </cell>
          <cell r="H747" t="str">
            <v>DERECHOS DE CARRERA ADMINISTRATIVA</v>
          </cell>
          <cell r="I747" t="str">
            <v>Resolución 274</v>
          </cell>
        </row>
        <row r="748">
          <cell r="A748" t="str">
            <v>SERGIO ALBERTO POLOCHE DEAZA</v>
          </cell>
          <cell r="B748" t="str">
            <v>COLOMBIA</v>
          </cell>
          <cell r="C748" t="str">
            <v>BOGOTA D.C</v>
          </cell>
          <cell r="D748" t="str">
            <v>MEDIA VOCACIONAL</v>
          </cell>
          <cell r="E748">
            <v>42644</v>
          </cell>
          <cell r="F748" t="str">
            <v>9 años, 2 meses y 30 días</v>
          </cell>
          <cell r="G748" t="str">
            <v>GUARDIAN CODIGO 485 GRADO 15</v>
          </cell>
          <cell r="H748" t="str">
            <v>DERECHOS DE CARRERA ADMINISTRATIVA</v>
          </cell>
          <cell r="I748" t="str">
            <v>Resolución 024</v>
          </cell>
        </row>
        <row r="749">
          <cell r="A749" t="str">
            <v>PEDRO ROJAS SANDOVAL</v>
          </cell>
          <cell r="B749" t="str">
            <v>COLOMBIA</v>
          </cell>
          <cell r="C749" t="str">
            <v>BOGOTA D.C</v>
          </cell>
          <cell r="D749" t="str">
            <v xml:space="preserve">FORMACION PROFESIONAL </v>
          </cell>
          <cell r="E749">
            <v>45597</v>
          </cell>
          <cell r="F749" t="str">
            <v>1 años, 1 meses y 30 días</v>
          </cell>
          <cell r="G749" t="str">
            <v>GUARDIAN CODIGO 485 GRADO 15</v>
          </cell>
          <cell r="H749" t="str">
            <v>DERECHOS DE CARRERA ADMINISTRATIVA</v>
          </cell>
          <cell r="I749" t="str">
            <v>Resolución 301</v>
          </cell>
        </row>
        <row r="750">
          <cell r="A750" t="str">
            <v>BRAHYAN JAVIER OTALORA NIÑO</v>
          </cell>
          <cell r="B750" t="str">
            <v>COLOMBIA</v>
          </cell>
          <cell r="C750" t="str">
            <v>BOGOTA D.C</v>
          </cell>
          <cell r="D750" t="str">
            <v>MEDIA VOCACIONAL</v>
          </cell>
          <cell r="E750">
            <v>45597</v>
          </cell>
          <cell r="F750" t="str">
            <v>1 años, 1 meses y 30 días</v>
          </cell>
          <cell r="G750" t="str">
            <v>GUARDIAN CODIGO 485 GRADO 15</v>
          </cell>
          <cell r="H750" t="str">
            <v>DERECHOS DE CARRERA ADMINISTRATIVA</v>
          </cell>
          <cell r="I750" t="str">
            <v>Resolución 306</v>
          </cell>
        </row>
        <row r="751">
          <cell r="A751" t="str">
            <v>BRAYAN STYVEN HERRERA HERRERA</v>
          </cell>
          <cell r="B751" t="str">
            <v>COLOMBIA</v>
          </cell>
          <cell r="C751" t="str">
            <v>IBAGUE (TOLIMA)</v>
          </cell>
          <cell r="D751" t="str">
            <v>FORMACION TECNOLOGICA</v>
          </cell>
          <cell r="E751">
            <v>45597</v>
          </cell>
          <cell r="F751" t="str">
            <v>1 años, 1 meses y 30 días</v>
          </cell>
          <cell r="G751" t="str">
            <v>GUARDIAN CODIGO 485 GRADO 15</v>
          </cell>
          <cell r="H751" t="str">
            <v>DERECHOS DE CARRERA ADMINISTRATIVA</v>
          </cell>
          <cell r="I751" t="str">
            <v>Resolución 277</v>
          </cell>
        </row>
        <row r="752">
          <cell r="A752" t="str">
            <v>LUIS CARLOS GUERRERO BECERRA</v>
          </cell>
          <cell r="B752" t="str">
            <v>COLOMBIA</v>
          </cell>
          <cell r="C752" t="str">
            <v>BOGOTA D.C</v>
          </cell>
          <cell r="D752" t="str">
            <v>MEDIA VOCACIONAL</v>
          </cell>
          <cell r="E752">
            <v>45597</v>
          </cell>
          <cell r="F752" t="str">
            <v>1 años, 1 meses y 30 días</v>
          </cell>
          <cell r="G752" t="str">
            <v>GUARDIAN CODIGO 485 GRADO 15</v>
          </cell>
          <cell r="H752" t="str">
            <v>DERECHOS DE CARRERA ADMINISTRATIVA</v>
          </cell>
          <cell r="I752" t="str">
            <v>Resolución 278</v>
          </cell>
        </row>
        <row r="753">
          <cell r="A753" t="str">
            <v>JOHN SEBASTIAN ROA CADENA</v>
          </cell>
          <cell r="B753" t="str">
            <v>COLOMBIA</v>
          </cell>
          <cell r="C753" t="str">
            <v>GUAMAL</v>
          </cell>
          <cell r="D753" t="str">
            <v>FORMACION TECNICA</v>
          </cell>
          <cell r="E753">
            <v>45597</v>
          </cell>
          <cell r="F753" t="str">
            <v>1 años, 1 meses y 30 días</v>
          </cell>
          <cell r="G753" t="str">
            <v>GUARDIAN CODIGO 485 GRADO 15</v>
          </cell>
          <cell r="H753" t="str">
            <v>DERECHOS DE CARRERA ADMINISTRATIVA</v>
          </cell>
          <cell r="I753" t="str">
            <v>Resolución 286</v>
          </cell>
        </row>
        <row r="754">
          <cell r="A754" t="str">
            <v>JHON ALEJANDRO CANDAMIL ALZATE</v>
          </cell>
          <cell r="B754" t="str">
            <v>COLOMBIA</v>
          </cell>
          <cell r="C754" t="str">
            <v>SANTA ROSA DE CABAL</v>
          </cell>
          <cell r="D754" t="str">
            <v>FORMACION TECNOLOGICA</v>
          </cell>
          <cell r="E754">
            <v>45597</v>
          </cell>
          <cell r="F754" t="str">
            <v>1 años, 1 meses y 30 días</v>
          </cell>
          <cell r="G754" t="str">
            <v>GUARDIAN CODIGO 485 GRADO 15</v>
          </cell>
          <cell r="H754" t="str">
            <v>DERECHOS DE CARRERA ADMINISTRATIVA</v>
          </cell>
          <cell r="I754" t="str">
            <v>Resolución 290</v>
          </cell>
        </row>
        <row r="755">
          <cell r="A755" t="str">
            <v>SERGIO ANDRES BARRAGAN ARIZA</v>
          </cell>
          <cell r="B755" t="str">
            <v>COLOMBIA</v>
          </cell>
          <cell r="C755" t="str">
            <v>PIEDECUESTA (SANTANDER)</v>
          </cell>
          <cell r="D755" t="str">
            <v>MEDIA VOCACIONAL</v>
          </cell>
          <cell r="E755">
            <v>45692</v>
          </cell>
          <cell r="F755" t="str">
            <v>0 años, 10 meses y 27 días</v>
          </cell>
          <cell r="G755" t="str">
            <v>GUARDIAN CODIGO 485 GRADO 15</v>
          </cell>
          <cell r="H755" t="str">
            <v>DERECHOS DE CARRERA ADMINISTRATIVA</v>
          </cell>
          <cell r="I755" t="str">
            <v>Resolución 001</v>
          </cell>
        </row>
        <row r="756">
          <cell r="A756" t="str">
            <v>ERNEY CARVAJAL GUEVARA</v>
          </cell>
          <cell r="B756" t="str">
            <v>COLOMBIA</v>
          </cell>
          <cell r="C756" t="str">
            <v>BOGOTA D.C</v>
          </cell>
          <cell r="D756" t="str">
            <v>MEDIA VOCACIONAL</v>
          </cell>
          <cell r="E756">
            <v>45597</v>
          </cell>
          <cell r="F756" t="str">
            <v>1 años, 1 meses y 30 días</v>
          </cell>
          <cell r="G756" t="str">
            <v>GUARDIAN CODIGO 485 GRADO 15</v>
          </cell>
          <cell r="H756" t="str">
            <v>DERECHOS DE CARRERA ADMINISTRATIVA</v>
          </cell>
          <cell r="I756" t="str">
            <v>Resolución 282</v>
          </cell>
        </row>
        <row r="757">
          <cell r="A757" t="str">
            <v>JORGE ENRIQUE QUINTERO MAHECHA</v>
          </cell>
          <cell r="B757" t="str">
            <v>COLOMBIA</v>
          </cell>
          <cell r="C757" t="str">
            <v>BOGOTA D.C</v>
          </cell>
          <cell r="D757" t="str">
            <v>MEDIA VOCACIONAL</v>
          </cell>
          <cell r="E757">
            <v>45966</v>
          </cell>
          <cell r="F757" t="str">
            <v>0 años, 1 meses y 26 días</v>
          </cell>
          <cell r="G757" t="str">
            <v>GUARDIAN CODIGO 485 GRADO 15</v>
          </cell>
          <cell r="H757" t="str">
            <v>PROVISIONAL</v>
          </cell>
          <cell r="I757" t="str">
            <v>Resolución  0261</v>
          </cell>
        </row>
        <row r="758">
          <cell r="A758" t="str">
            <v>JHON JAIRO TENORIO ANGULO</v>
          </cell>
          <cell r="B758" t="str">
            <v>COLOMBIA</v>
          </cell>
          <cell r="C758" t="str">
            <v>TULUA (VALLE)</v>
          </cell>
          <cell r="D758" t="str">
            <v>FORMACION TECNICA PROFESIONAL</v>
          </cell>
          <cell r="E758">
            <v>45693</v>
          </cell>
          <cell r="F758" t="str">
            <v>0 años, 10 meses y 26 días</v>
          </cell>
          <cell r="G758" t="str">
            <v>GUARDIAN CODIGO 485 GRADO 15</v>
          </cell>
          <cell r="H758" t="str">
            <v>DERECHOS DE CARRERA ADMINISTRATIVA</v>
          </cell>
          <cell r="I758" t="str">
            <v>Resolución 002</v>
          </cell>
        </row>
        <row r="759">
          <cell r="A759" t="str">
            <v>CHRISTIAN EDUARDO VARON MENDEZ</v>
          </cell>
          <cell r="B759" t="str">
            <v>COLOMBIA</v>
          </cell>
          <cell r="C759" t="str">
            <v>CHAPARRAL</v>
          </cell>
          <cell r="D759" t="str">
            <v>MEDIA VOCACIONAL</v>
          </cell>
          <cell r="E759">
            <v>44927</v>
          </cell>
          <cell r="F759" t="str">
            <v>2 años, 11 meses y 30 días</v>
          </cell>
          <cell r="G759" t="str">
            <v>GUARDIAN CODIGO 485 GRADO 15</v>
          </cell>
          <cell r="H759" t="str">
            <v>DERECHOS DE CARRERA ADMINISTRATIVA</v>
          </cell>
          <cell r="I759" t="str">
            <v>Resolución 876</v>
          </cell>
        </row>
        <row r="760">
          <cell r="A760" t="str">
            <v>JONATHAN URUEÑA MESA</v>
          </cell>
          <cell r="B760" t="str">
            <v>COLOMBIA</v>
          </cell>
          <cell r="C760" t="str">
            <v>MEDELLIN (ANTIOQUIA)</v>
          </cell>
          <cell r="D760" t="str">
            <v>MEDIA VOCACIONAL</v>
          </cell>
          <cell r="E760">
            <v>44927</v>
          </cell>
          <cell r="F760" t="str">
            <v>2 años, 11 meses y 30 días</v>
          </cell>
          <cell r="G760" t="str">
            <v>GUARDIAN CODIGO 485 GRADO 15</v>
          </cell>
          <cell r="H760" t="str">
            <v>DERECHOS DE CARRERA ADMINISTRATIVA</v>
          </cell>
          <cell r="I760" t="str">
            <v>Resolución 877</v>
          </cell>
        </row>
        <row r="761">
          <cell r="A761" t="str">
            <v>CARLOS ARTURO TORO VEGA</v>
          </cell>
          <cell r="B761" t="str">
            <v>COLOMBIA</v>
          </cell>
          <cell r="C761" t="str">
            <v>CALI (VALLE)</v>
          </cell>
          <cell r="D761" t="str">
            <v>MEDIA VOCACIONAL</v>
          </cell>
          <cell r="E761">
            <v>45597</v>
          </cell>
          <cell r="F761" t="str">
            <v>1 años, 1 meses y 30 días</v>
          </cell>
          <cell r="G761" t="str">
            <v>GUARDIAN CODIGO 485 GRADO 15</v>
          </cell>
          <cell r="H761" t="str">
            <v>DERECHOS DE CARRERA ADMINISTRATIVA</v>
          </cell>
          <cell r="I761" t="str">
            <v>Resolución 311</v>
          </cell>
        </row>
        <row r="762">
          <cell r="A762" t="str">
            <v>JORGE ANDRES LOZANO ORTIZ</v>
          </cell>
          <cell r="B762" t="str">
            <v>COLOMBIA</v>
          </cell>
          <cell r="C762" t="str">
            <v>LA PAZ (SANTANDER)</v>
          </cell>
          <cell r="D762" t="str">
            <v>MEDIA VOCACIONAL</v>
          </cell>
          <cell r="E762">
            <v>44927</v>
          </cell>
          <cell r="F762" t="str">
            <v>2 años, 11 meses y 30 días</v>
          </cell>
          <cell r="G762" t="str">
            <v>GUARDIAN CODIGO 485 GRADO 15</v>
          </cell>
          <cell r="H762" t="str">
            <v>DERECHOS DE CARRERA ADMINISTRATIVA</v>
          </cell>
          <cell r="I762" t="str">
            <v>Resolución 879</v>
          </cell>
        </row>
        <row r="763">
          <cell r="A763" t="str">
            <v>DIEGO ALEXANDER MONTALVO BENAVIDES</v>
          </cell>
          <cell r="B763" t="str">
            <v>COLOMBIA</v>
          </cell>
          <cell r="C763" t="str">
            <v>BOGOTA D.C</v>
          </cell>
          <cell r="D763" t="str">
            <v>MEDIA VOCACIONAL</v>
          </cell>
          <cell r="E763">
            <v>45597</v>
          </cell>
          <cell r="F763" t="str">
            <v>1 años, 1 meses y 30 días</v>
          </cell>
          <cell r="G763" t="str">
            <v>GUARDIAN CODIGO 485 GRADO 15</v>
          </cell>
          <cell r="H763" t="str">
            <v>DERECHOS DE CARRERA ADMINISTRATIVA</v>
          </cell>
          <cell r="I763" t="str">
            <v>Resolución 288</v>
          </cell>
        </row>
        <row r="764">
          <cell r="A764" t="str">
            <v>YEISON FRANCISCO OVIEDO ZAMBRANO</v>
          </cell>
          <cell r="B764" t="str">
            <v>COLOMBIA</v>
          </cell>
          <cell r="C764" t="str">
            <v>FLORENCIA (CAQUETA)</v>
          </cell>
          <cell r="D764" t="str">
            <v>MEDIA VOCACIONAL</v>
          </cell>
          <cell r="E764">
            <v>45597</v>
          </cell>
          <cell r="F764" t="str">
            <v>1 años, 1 meses y 30 días</v>
          </cell>
          <cell r="G764" t="str">
            <v>GUARDIAN CODIGO 485 GRADO 15</v>
          </cell>
          <cell r="H764" t="str">
            <v>DERECHOS DE CARRERA ADMINISTRATIVA</v>
          </cell>
          <cell r="I764" t="str">
            <v>Resolución 289</v>
          </cell>
        </row>
        <row r="765">
          <cell r="A765" t="str">
            <v>NICOLAS ROJAS REYES</v>
          </cell>
          <cell r="B765" t="str">
            <v>COLOMBIA</v>
          </cell>
          <cell r="C765" t="str">
            <v>BOGOTA D.C</v>
          </cell>
          <cell r="D765" t="str">
            <v>MEDIA VOCACIONAL</v>
          </cell>
          <cell r="E765">
            <v>45966</v>
          </cell>
          <cell r="F765" t="str">
            <v>0 años, 1 meses y 26 días</v>
          </cell>
          <cell r="G765" t="str">
            <v>GUARDIAN CODIGO 485 GRADO 15</v>
          </cell>
          <cell r="H765" t="str">
            <v>PROVISIONAL TEMPORAL</v>
          </cell>
          <cell r="I765" t="str">
            <v xml:space="preserve">Resolución 0263 </v>
          </cell>
        </row>
        <row r="766">
          <cell r="A766" t="str">
            <v>DANIELA ANDREA BAHAMON QUIMBAY</v>
          </cell>
          <cell r="B766" t="str">
            <v>COLOMBIA</v>
          </cell>
          <cell r="C766" t="str">
            <v>ALGECIRAS (HUILA)</v>
          </cell>
          <cell r="D766" t="str">
            <v>FORMACION PROFESIONAL</v>
          </cell>
          <cell r="E766">
            <v>45597</v>
          </cell>
          <cell r="F766" t="str">
            <v>1 años, 1 meses y 30 días</v>
          </cell>
          <cell r="G766" t="str">
            <v>GUARDIAN CODIGO 485 GRADO 15</v>
          </cell>
          <cell r="H766" t="str">
            <v>DERECHOS DE CARRERA ADMINISTRATIVA</v>
          </cell>
          <cell r="I766" t="str">
            <v>Resolución 291</v>
          </cell>
        </row>
        <row r="767">
          <cell r="A767" t="str">
            <v>DIANA MARCELA GAMBOA CELIS</v>
          </cell>
          <cell r="B767" t="str">
            <v>COLOMBIA</v>
          </cell>
          <cell r="C767" t="str">
            <v>FLORIDABLANCA (SANTANDER)</v>
          </cell>
          <cell r="D767" t="str">
            <v>FORMACION PROFESIONAL</v>
          </cell>
          <cell r="E767">
            <v>45597</v>
          </cell>
          <cell r="F767" t="str">
            <v>1 años, 1 meses y 30 días</v>
          </cell>
          <cell r="G767" t="str">
            <v>GUARDIAN CODIGO 485 GRADO 15</v>
          </cell>
          <cell r="H767" t="str">
            <v>DERECHOS DE CARRERA ADMINISTRATIVA</v>
          </cell>
          <cell r="I767" t="str">
            <v>Resolución 284</v>
          </cell>
        </row>
        <row r="768">
          <cell r="A768" t="str">
            <v>JOSE MANUEL MORENO CAPERA</v>
          </cell>
          <cell r="B768" t="str">
            <v>COLOMBIA</v>
          </cell>
          <cell r="C768" t="str">
            <v>BOGOTA D.C</v>
          </cell>
          <cell r="D768" t="str">
            <v>FORMACION PROFESIONAL</v>
          </cell>
          <cell r="E768">
            <v>45597</v>
          </cell>
          <cell r="F768" t="str">
            <v>1 años, 1 meses y 30 días</v>
          </cell>
          <cell r="G768" t="str">
            <v>GUARDIAN CODIGO 485 GRADO 15</v>
          </cell>
          <cell r="H768" t="str">
            <v>DERECHOS DE CARRERA ADMINISTRATIVA</v>
          </cell>
          <cell r="I768" t="str">
            <v>Resolución 294</v>
          </cell>
        </row>
        <row r="769">
          <cell r="A769" t="str">
            <v>LUIS EDUARDO TRIANA CIFUENTES</v>
          </cell>
          <cell r="B769" t="str">
            <v>COLOMBIA</v>
          </cell>
          <cell r="C769" t="str">
            <v>FACATATIVA</v>
          </cell>
          <cell r="D769" t="str">
            <v>FORMACION TECNICA</v>
          </cell>
          <cell r="E769">
            <v>44927</v>
          </cell>
          <cell r="F769" t="str">
            <v>2 años, 11 meses y 30 días</v>
          </cell>
          <cell r="G769" t="str">
            <v>GUARDIAN CODIGO 485 GRADO 15</v>
          </cell>
          <cell r="H769" t="str">
            <v>DERECHOS DE CARRERA ADMINISTRATIVA</v>
          </cell>
          <cell r="I769" t="str">
            <v>Resolución 886</v>
          </cell>
        </row>
        <row r="770">
          <cell r="A770" t="str">
            <v>WILSON JAVIER GAITAN OSUNA</v>
          </cell>
          <cell r="B770" t="str">
            <v>COLOMBIA</v>
          </cell>
          <cell r="C770" t="str">
            <v>BOGOTA D.C</v>
          </cell>
          <cell r="D770" t="str">
            <v>FORMACION TECNICA PROFESIONAL</v>
          </cell>
          <cell r="E770">
            <v>44927</v>
          </cell>
          <cell r="F770" t="str">
            <v>2 años, 11 meses y 30 días</v>
          </cell>
          <cell r="G770" t="str">
            <v>GUARDIAN CODIGO 485 GRADO 15</v>
          </cell>
          <cell r="H770" t="str">
            <v>DERECHOS DE CARRERA ADMINISTRATIVA</v>
          </cell>
          <cell r="I770" t="str">
            <v>Resolución 887</v>
          </cell>
        </row>
        <row r="771">
          <cell r="A771" t="str">
            <v>CRISTIAN CAMILO PRIETO CONDE</v>
          </cell>
          <cell r="B771" t="str">
            <v>COLOMBIA</v>
          </cell>
          <cell r="C771" t="str">
            <v>BOGOTA D.C</v>
          </cell>
          <cell r="D771" t="str">
            <v>FORMACION PROFESIONAL</v>
          </cell>
          <cell r="E771">
            <v>44927</v>
          </cell>
          <cell r="F771" t="str">
            <v>2 años, 11 meses y 30 días</v>
          </cell>
          <cell r="G771" t="str">
            <v>GUARDIAN CODIGO 485 GRADO 15</v>
          </cell>
          <cell r="H771" t="str">
            <v>DERECHOS DE CARRERA ADMINISTRATIVA</v>
          </cell>
          <cell r="I771" t="str">
            <v>Resolución 888</v>
          </cell>
        </row>
        <row r="772">
          <cell r="A772" t="str">
            <v>JEAN BRIAN USMA CALVACHE</v>
          </cell>
          <cell r="B772" t="str">
            <v>COLOMBIA</v>
          </cell>
          <cell r="C772" t="str">
            <v>BOGOTA D.C</v>
          </cell>
          <cell r="D772" t="str">
            <v>MEDIA VOCACIONAL</v>
          </cell>
          <cell r="E772">
            <v>45009</v>
          </cell>
          <cell r="F772" t="str">
            <v>2 años, 9 meses y 7 días</v>
          </cell>
          <cell r="G772" t="str">
            <v>GUARDIAN CODIGO 485 GRADO 15</v>
          </cell>
          <cell r="H772" t="str">
            <v>DERECHOS DE CARRERA ADMINISTRATIVA</v>
          </cell>
          <cell r="I772" t="str">
            <v>Resolución 115</v>
          </cell>
        </row>
        <row r="773">
          <cell r="A773" t="str">
            <v>ANGELA MARIA CASTELLANOS CAMPO</v>
          </cell>
          <cell r="B773" t="str">
            <v>COLOMBIA</v>
          </cell>
          <cell r="C773" t="str">
            <v>BOGOTA D.C</v>
          </cell>
          <cell r="D773" t="str">
            <v>FORMACION PROFESIONAL</v>
          </cell>
          <cell r="E773">
            <v>45597</v>
          </cell>
          <cell r="F773" t="str">
            <v>1 años, 1 meses y 30 días</v>
          </cell>
          <cell r="G773" t="str">
            <v>GUARDIAN CODIGO 485 GRADO 15</v>
          </cell>
          <cell r="H773" t="str">
            <v>DERECHOS DE CARRERA ADMINISTRATIVA</v>
          </cell>
          <cell r="I773" t="str">
            <v>Resolución 298</v>
          </cell>
        </row>
        <row r="774">
          <cell r="A774" t="str">
            <v>ALVARO ANTONIO ZAMUDIO SUAREZ</v>
          </cell>
          <cell r="B774" t="str">
            <v>COLOMBIA</v>
          </cell>
          <cell r="C774" t="str">
            <v>GARAGOA (BOYACA)</v>
          </cell>
          <cell r="D774" t="str">
            <v>MEDIA VOCACIONAL</v>
          </cell>
          <cell r="E774">
            <v>45597</v>
          </cell>
          <cell r="F774" t="str">
            <v>1 años, 1 meses y 30 días</v>
          </cell>
          <cell r="G774" t="str">
            <v>GUARDIAN CODIGO 485 GRADO 15</v>
          </cell>
          <cell r="H774" t="str">
            <v>DERECHOS DE CARRERA ADMINISTRATIVA</v>
          </cell>
          <cell r="I774" t="str">
            <v>Resolución 300</v>
          </cell>
        </row>
        <row r="775">
          <cell r="A775" t="str">
            <v>JUAN DAVID SALAS RIVERO</v>
          </cell>
          <cell r="B775" t="str">
            <v>COLOMBIA</v>
          </cell>
          <cell r="C775" t="str">
            <v>SAN PELAYO (CORDOBA)</v>
          </cell>
          <cell r="D775" t="str">
            <v>MEDIA VOCACIONAL</v>
          </cell>
          <cell r="E775">
            <v>45966</v>
          </cell>
          <cell r="F775" t="str">
            <v>0 años, 1 meses y 26 días</v>
          </cell>
          <cell r="G775" t="str">
            <v>GUARDIAN CODIGO 485 GRADO 15</v>
          </cell>
          <cell r="H775" t="str">
            <v>PROVISIONAL</v>
          </cell>
          <cell r="I775" t="str">
            <v>Resolución No. 0262</v>
          </cell>
        </row>
        <row r="776">
          <cell r="A776" t="str">
            <v>SILVIA IVONNE CHACON BARRIOS</v>
          </cell>
          <cell r="B776" t="str">
            <v>COLOMBIA</v>
          </cell>
          <cell r="C776" t="str">
            <v>FUSAGASUGA</v>
          </cell>
          <cell r="D776" t="str">
            <v>MEDIA VOCACIONAL</v>
          </cell>
          <cell r="E776">
            <v>44927</v>
          </cell>
          <cell r="F776" t="str">
            <v>2 años, 11 meses y 30 días</v>
          </cell>
          <cell r="G776" t="str">
            <v>GUARDIAN CODIGO 485 GRADO 15</v>
          </cell>
          <cell r="H776" t="str">
            <v>PROVISIONAL</v>
          </cell>
          <cell r="I776" t="str">
            <v>Resolución 867</v>
          </cell>
        </row>
        <row r="777">
          <cell r="A777" t="str">
            <v>OSCAR JAVIER BARRANTES CELYS</v>
          </cell>
          <cell r="B777" t="str">
            <v>COLOMBIA</v>
          </cell>
          <cell r="C777" t="str">
            <v>BOGOTA D.C</v>
          </cell>
          <cell r="D777" t="str">
            <v>MEDIA VOCACIONAL</v>
          </cell>
          <cell r="E777">
            <v>44927</v>
          </cell>
          <cell r="F777" t="str">
            <v>2 años, 11 meses y 30 días</v>
          </cell>
          <cell r="G777" t="str">
            <v>GUARDIAN CODIGO 485 GRADO 15</v>
          </cell>
          <cell r="H777" t="str">
            <v>DERECHOS DE CARRERA ADMINISTRATIVA</v>
          </cell>
          <cell r="I777" t="str">
            <v>Resolución 894</v>
          </cell>
        </row>
        <row r="778">
          <cell r="A778" t="str">
            <v>GLORIA JULIA RUIZ</v>
          </cell>
          <cell r="B778" t="str">
            <v>COLOMBIA</v>
          </cell>
          <cell r="C778" t="str">
            <v>BOGOTA D.C</v>
          </cell>
          <cell r="D778" t="str">
            <v>MEDIA VOCACIONAL</v>
          </cell>
          <cell r="E778">
            <v>45597</v>
          </cell>
          <cell r="F778" t="str">
            <v>1 años, 1 meses y 30 días</v>
          </cell>
          <cell r="G778" t="str">
            <v>GUARDIAN CODIGO 485 GRADO 15</v>
          </cell>
          <cell r="H778" t="str">
            <v>DERECHOS DE CARRERA ADMINISTRATIVA</v>
          </cell>
          <cell r="I778" t="str">
            <v>Resolución 302</v>
          </cell>
        </row>
        <row r="779">
          <cell r="A779" t="str">
            <v>ABELARDO ARBEI ALDANA AREVALO</v>
          </cell>
          <cell r="B779" t="str">
            <v>COLOMBIA</v>
          </cell>
          <cell r="C779" t="str">
            <v>BOGOTA D.C</v>
          </cell>
          <cell r="D779" t="str">
            <v>MEDIA VOCACIONAL</v>
          </cell>
          <cell r="E779">
            <v>44743</v>
          </cell>
          <cell r="F779" t="str">
            <v>3 años, 5 meses y 30 días</v>
          </cell>
          <cell r="G779" t="str">
            <v>GUARDIAN CODIGO 485 GRADO 15</v>
          </cell>
          <cell r="H779" t="str">
            <v>DERECHOS DE CARRERA ADMINISTRATIVA</v>
          </cell>
          <cell r="I779" t="str">
            <v>Resolución 0312</v>
          </cell>
        </row>
        <row r="780">
          <cell r="A780" t="str">
            <v>NESTOR ANDRES ZARATE RODRIGUEZ</v>
          </cell>
          <cell r="B780" t="str">
            <v>COLOMBIA</v>
          </cell>
          <cell r="C780" t="str">
            <v>BOGOTA D.C</v>
          </cell>
          <cell r="D780" t="str">
            <v>MEDIA VOCACIONAL</v>
          </cell>
          <cell r="E780">
            <v>45601</v>
          </cell>
          <cell r="F780" t="str">
            <v>1 años, 1 meses y 26 días</v>
          </cell>
          <cell r="G780" t="str">
            <v>GUARDIAN CODIGO 485 GRADO 15</v>
          </cell>
          <cell r="H780" t="str">
            <v>DERECHOS DE CARRERA ADMINISTRATIVA</v>
          </cell>
          <cell r="I780" t="str">
            <v>Resolución 310</v>
          </cell>
        </row>
        <row r="781">
          <cell r="A781" t="str">
            <v>BRAYAN STIVEN IBAÑEZ RODRIGUEZ</v>
          </cell>
          <cell r="B781" t="str">
            <v>COLOMBIA</v>
          </cell>
          <cell r="C781" t="str">
            <v>EL RETORNO (GUAVIARE)</v>
          </cell>
          <cell r="D781" t="str">
            <v>MEDIA VOCACIONAL</v>
          </cell>
          <cell r="E781">
            <v>45597</v>
          </cell>
          <cell r="F781" t="str">
            <v>1 años, 1 meses y 30 días</v>
          </cell>
          <cell r="G781" t="str">
            <v>GUARDIAN CODIGO 485 GRADO 15</v>
          </cell>
          <cell r="H781" t="str">
            <v>DERECHOS DE CARRERA ADMINISTRATIVA</v>
          </cell>
          <cell r="I781" t="str">
            <v>Resolución 313</v>
          </cell>
        </row>
        <row r="782">
          <cell r="A782" t="str">
            <v>JOHN ALEXANDER LOPEZ ACUÑA</v>
          </cell>
          <cell r="B782" t="str">
            <v>COLOMBIA</v>
          </cell>
          <cell r="C782" t="str">
            <v>VILLAVICENCIO</v>
          </cell>
          <cell r="D782" t="str">
            <v>MEDIA VOCACIONAL</v>
          </cell>
          <cell r="E782">
            <v>45009</v>
          </cell>
          <cell r="F782" t="str">
            <v>2 años, 9 meses y 7 días</v>
          </cell>
          <cell r="G782" t="str">
            <v>GUARDIAN CODIGO 485 GRADO 15</v>
          </cell>
          <cell r="H782" t="str">
            <v>DERECHOS DE CARRERA ADMINISTRATIVA</v>
          </cell>
          <cell r="I782" t="str">
            <v>Resolución 117</v>
          </cell>
        </row>
        <row r="783">
          <cell r="A783" t="str">
            <v>JOSE BERNARDO NARVAEZ NAVARRO</v>
          </cell>
          <cell r="B783" t="str">
            <v>COLOMBIA</v>
          </cell>
          <cell r="C783" t="str">
            <v>GUAMAL (MAGDALENA)</v>
          </cell>
          <cell r="D783" t="str">
            <v>FORMACION TECNOLOGICA</v>
          </cell>
          <cell r="E783">
            <v>45597</v>
          </cell>
          <cell r="F783" t="str">
            <v>1 años, 1 meses y 30 días</v>
          </cell>
          <cell r="G783" t="str">
            <v>GUARDIAN CODIGO 485 GRADO 15</v>
          </cell>
          <cell r="H783" t="str">
            <v>DERECHOS DE CARRERA ADMINISTRATIVA</v>
          </cell>
          <cell r="I783" t="str">
            <v>Resolución 307</v>
          </cell>
        </row>
        <row r="784">
          <cell r="A784" t="str">
            <v>ANGEL ALEXANDER MORA VELASQUEZ</v>
          </cell>
          <cell r="B784" t="str">
            <v>COLOMBIA</v>
          </cell>
          <cell r="C784" t="str">
            <v>GARAGOA (BOYACA)</v>
          </cell>
          <cell r="D784" t="str">
            <v>MEDIA VOCACIONAL</v>
          </cell>
          <cell r="E784">
            <v>45597</v>
          </cell>
          <cell r="F784" t="str">
            <v>1 años, 1 meses y 30 días</v>
          </cell>
          <cell r="G784" t="str">
            <v>GUARDIAN CODIGO 485 GRADO 15</v>
          </cell>
          <cell r="H784" t="str">
            <v>DERECHOS DE CARRERA ADMINISTRATIVA</v>
          </cell>
          <cell r="I784" t="str">
            <v>Resolución 308</v>
          </cell>
        </row>
        <row r="785">
          <cell r="A785" t="str">
            <v>ROBINSON ASNED MORALES BERMUDEZ</v>
          </cell>
          <cell r="B785" t="str">
            <v>COLOMBIA</v>
          </cell>
          <cell r="C785" t="str">
            <v>MANZANARES (CALDAS)</v>
          </cell>
          <cell r="D785" t="str">
            <v>MEDIA VOCACIONAL</v>
          </cell>
          <cell r="E785">
            <v>45597</v>
          </cell>
          <cell r="F785" t="str">
            <v>1 años, 1 meses y 30 días</v>
          </cell>
          <cell r="G785" t="str">
            <v>GUARDIAN CODIGO 485 GRADO 15</v>
          </cell>
          <cell r="H785" t="str">
            <v>DERECHOS DE CARRERA ADMINISTRATIVA</v>
          </cell>
          <cell r="I785" t="str">
            <v>Resolución 309</v>
          </cell>
        </row>
        <row r="786">
          <cell r="A786" t="str">
            <v>DEIBY ZUÑIGA CIFUENTES</v>
          </cell>
          <cell r="B786" t="str">
            <v>COLOMBIA</v>
          </cell>
          <cell r="C786" t="str">
            <v>CHOCONTA (CUNDINAMARCA)</v>
          </cell>
          <cell r="D786" t="str">
            <v>FORMACION TECNICA PROFESIONAL</v>
          </cell>
          <cell r="E786">
            <v>45597</v>
          </cell>
          <cell r="F786" t="str">
            <v>1 años, 1 meses y 30 días</v>
          </cell>
          <cell r="G786" t="str">
            <v>GUARDIAN CODIGO 485 GRADO 15</v>
          </cell>
          <cell r="H786" t="str">
            <v>DERECHOS DE CARRERA ADMINISTRATIVA</v>
          </cell>
          <cell r="I786" t="str">
            <v>Resolución 272</v>
          </cell>
        </row>
        <row r="787">
          <cell r="A787" t="str">
            <v>WILSON ANDRES CARDENAS MOSCOSO</v>
          </cell>
          <cell r="B787" t="str">
            <v>COLOMBIA</v>
          </cell>
          <cell r="C787" t="str">
            <v>VILLAVICENCIO</v>
          </cell>
          <cell r="D787" t="str">
            <v>CON ESPECIALIZACION</v>
          </cell>
          <cell r="E787">
            <v>45603</v>
          </cell>
          <cell r="F787" t="str">
            <v>1 años, 1 meses y 24 días</v>
          </cell>
          <cell r="G787" t="str">
            <v>GUARDIAN CODIGO 485 GRADO 15</v>
          </cell>
          <cell r="H787" t="str">
            <v>DERECHOS DE CARRERA ADMINISTRATIVA</v>
          </cell>
          <cell r="I787" t="str">
            <v>Resolución 292</v>
          </cell>
        </row>
        <row r="788">
          <cell r="A788" t="str">
            <v>KAREN JULIETH FERNANDEZ MORENO</v>
          </cell>
          <cell r="B788" t="str">
            <v>COLOMBIA</v>
          </cell>
          <cell r="C788" t="str">
            <v>BOGOTA D.C</v>
          </cell>
          <cell r="D788" t="str">
            <v>FORMACION TECNOLOGICA</v>
          </cell>
          <cell r="E788">
            <v>45601</v>
          </cell>
          <cell r="F788" t="str">
            <v>1 años, 1 meses y 26 días</v>
          </cell>
          <cell r="G788" t="str">
            <v>GUARDIAN CODIGO 485 GRADO 15</v>
          </cell>
          <cell r="H788" t="str">
            <v>DERECHOS DE CARRERA ADMINISTRATIVA</v>
          </cell>
          <cell r="I788" t="str">
            <v>Resolución 315</v>
          </cell>
        </row>
        <row r="789">
          <cell r="A789" t="str">
            <v>GLEIDER SMITH RADA URIELES</v>
          </cell>
          <cell r="B789" t="str">
            <v>COLOMBIA</v>
          </cell>
          <cell r="C789" t="str">
            <v>CIENAGA (MAGDALENA)</v>
          </cell>
          <cell r="D789" t="str">
            <v>MEDIA VOCACIONAL</v>
          </cell>
          <cell r="E789">
            <v>45597</v>
          </cell>
          <cell r="F789" t="str">
            <v>1 años, 1 meses y 30 días</v>
          </cell>
          <cell r="G789" t="str">
            <v>GUARDIAN CODIGO 485 GRADO 15</v>
          </cell>
          <cell r="H789" t="str">
            <v>DERECHOS DE CARRERA ADMINISTRATIVA</v>
          </cell>
          <cell r="I789" t="str">
            <v>Resolución 316</v>
          </cell>
        </row>
        <row r="790">
          <cell r="A790" t="str">
            <v>ANGELA CATHERINE ROJO GOYES</v>
          </cell>
          <cell r="B790" t="str">
            <v>COLOMBIA</v>
          </cell>
          <cell r="C790" t="str">
            <v>PASTO (NARIÑO)</v>
          </cell>
          <cell r="D790" t="str">
            <v>FORMACION TECNOLOGICA</v>
          </cell>
          <cell r="E790">
            <v>45603</v>
          </cell>
          <cell r="F790" t="str">
            <v>1 años, 1 meses y 24 días</v>
          </cell>
          <cell r="G790" t="str">
            <v>GUARDIAN CODIGO 485 GRADO 15</v>
          </cell>
          <cell r="H790" t="str">
            <v>DERECHOS DE CARRERA ADMINISTRATIVA</v>
          </cell>
          <cell r="I790" t="str">
            <v>Resolución 295</v>
          </cell>
        </row>
        <row r="791">
          <cell r="A791" t="str">
            <v>LUIS ENRIQUE OLIVAR HERNANDEZ</v>
          </cell>
          <cell r="B791" t="str">
            <v>COLOMBIA</v>
          </cell>
          <cell r="C791" t="str">
            <v>ESPINAL (TOLIMA)</v>
          </cell>
          <cell r="D791" t="str">
            <v>MEDIA VOCACIONAL</v>
          </cell>
          <cell r="E791">
            <v>45597</v>
          </cell>
          <cell r="F791" t="str">
            <v>1 años, 1 meses y 30 días</v>
          </cell>
          <cell r="G791" t="str">
            <v>GUARDIAN CODIGO 485 GRADO 15</v>
          </cell>
          <cell r="H791" t="str">
            <v>DERECHOS DE CARRERA ADMINISTRATIVA</v>
          </cell>
          <cell r="I791" t="str">
            <v>Resolución 283</v>
          </cell>
        </row>
        <row r="792">
          <cell r="A792" t="str">
            <v>SEBASTIAN CHAPARRO CASTIBLANCO</v>
          </cell>
          <cell r="B792" t="str">
            <v>COLOMBIA</v>
          </cell>
          <cell r="C792" t="str">
            <v>BOGOTA D.C</v>
          </cell>
          <cell r="D792" t="str">
            <v>FORMACION TECNOLOGICA</v>
          </cell>
          <cell r="E792">
            <v>43637</v>
          </cell>
          <cell r="F792" t="str">
            <v>6 años, 6 meses y 10 días</v>
          </cell>
          <cell r="G792" t="str">
            <v>GUARDIAN CODIGO 485 GRADO 15</v>
          </cell>
          <cell r="H792" t="str">
            <v>DERECHOS DE CARRERA ADMINISTRATIVA</v>
          </cell>
          <cell r="I792" t="str">
            <v>Resolución 330</v>
          </cell>
        </row>
        <row r="793">
          <cell r="A793" t="str">
            <v>SANDRA JOHANNA FARFAN AROCA</v>
          </cell>
          <cell r="B793" t="str">
            <v>COLOMBIA</v>
          </cell>
          <cell r="C793" t="str">
            <v>BOGOTA D.C</v>
          </cell>
          <cell r="D793" t="str">
            <v>MEDIA VOCACIONAL</v>
          </cell>
          <cell r="E793">
            <v>45009</v>
          </cell>
          <cell r="F793" t="str">
            <v>2 años, 9 meses y 7 días</v>
          </cell>
          <cell r="G793" t="str">
            <v>GUARDIAN CODIGO 485 GRADO 15</v>
          </cell>
          <cell r="H793" t="str">
            <v>DERECHOS DE CARRERA ADMINISTRATIVA</v>
          </cell>
          <cell r="I793" t="str">
            <v>Resolución 128</v>
          </cell>
        </row>
        <row r="794">
          <cell r="A794" t="str">
            <v>JOSE ANTONIO RESTREPO LOPEZ</v>
          </cell>
          <cell r="B794" t="str">
            <v>COLOMBIA</v>
          </cell>
          <cell r="C794" t="str">
            <v>PITALITO</v>
          </cell>
          <cell r="D794" t="str">
            <v>FORMACION TECNOLOGICA</v>
          </cell>
          <cell r="E794">
            <v>45665</v>
          </cell>
          <cell r="F794" t="str">
            <v>0 años, 11 meses y 23 días</v>
          </cell>
          <cell r="G794" t="str">
            <v>GUARDIAN CODIGO 485 GRADO 15</v>
          </cell>
          <cell r="H794" t="str">
            <v>DERECHOS DE CARRERA ADMINISTRATIVA</v>
          </cell>
          <cell r="I794" t="str">
            <v>Resolución 285</v>
          </cell>
        </row>
        <row r="795">
          <cell r="A795" t="str">
            <v>NATALIA ROMAN DUQUE</v>
          </cell>
          <cell r="B795" t="str">
            <v>COLOMBIA</v>
          </cell>
          <cell r="C795" t="str">
            <v>CALARCA</v>
          </cell>
          <cell r="D795" t="str">
            <v>CON ESPECIALIZACION</v>
          </cell>
          <cell r="E795">
            <v>45975</v>
          </cell>
          <cell r="F795" t="str">
            <v>0 años, 1 meses y 17 días</v>
          </cell>
          <cell r="G795" t="str">
            <v>SUBSECRETARIO DE DESPACHO CODIGO 045 GRADO 08</v>
          </cell>
          <cell r="H795" t="str">
            <v>LIBRE NOMBRAMIENTO Y REMOCION</v>
          </cell>
          <cell r="I795" t="str">
            <v>Resolución 033</v>
          </cell>
        </row>
        <row r="796">
          <cell r="A796" t="str">
            <v>IVAN DARIO RIVERO GUTIERREZ</v>
          </cell>
          <cell r="B796" t="str">
            <v>COLOMBIA</v>
          </cell>
          <cell r="C796" t="str">
            <v>VALLEDUPAR</v>
          </cell>
          <cell r="D796" t="str">
            <v>CON ESPECIALIZACION</v>
          </cell>
          <cell r="E796">
            <v>43864</v>
          </cell>
          <cell r="F796" t="str">
            <v>5 años, 10 meses y 28 días</v>
          </cell>
          <cell r="G796" t="str">
            <v>PROFESIONAL ESPECIALIZADO CODIGO 222 GRADO 19</v>
          </cell>
          <cell r="H796" t="str">
            <v>DERECHOS DE CARRERA ADMINISTRATIVA</v>
          </cell>
          <cell r="I796" t="str">
            <v>Resolución 0085</v>
          </cell>
        </row>
        <row r="797">
          <cell r="A797" t="str">
            <v>LUIS CARLOS JIMENEZ HERNANDEZ</v>
          </cell>
          <cell r="B797" t="str">
            <v>COLOMBIA</v>
          </cell>
          <cell r="C797" t="str">
            <v>BOGOTA D.C</v>
          </cell>
          <cell r="D797" t="str">
            <v>FORMACION PROFESIONAL</v>
          </cell>
          <cell r="E797">
            <v>45302</v>
          </cell>
          <cell r="F797" t="str">
            <v>1 años, 11 meses y 20 días</v>
          </cell>
          <cell r="G797" t="str">
            <v>AUXILIAR ADMINISTRATIVO CODIGO 407 GRADO 20</v>
          </cell>
          <cell r="H797" t="str">
            <v>DERECHOS DE CARRERA ADMINISTRATIVA</v>
          </cell>
          <cell r="I797" t="str">
            <v>Resolución 0633</v>
          </cell>
        </row>
        <row r="798">
          <cell r="A798" t="str">
            <v>CLAUDIA PATRICIA ALMEIDA CASTILLO</v>
          </cell>
          <cell r="B798" t="str">
            <v>COLOMBIA</v>
          </cell>
          <cell r="C798" t="str">
            <v>CARTAGENA</v>
          </cell>
          <cell r="D798" t="str">
            <v>CON ESPECIALIZACION</v>
          </cell>
          <cell r="E798">
            <v>45498</v>
          </cell>
          <cell r="F798" t="str">
            <v>1 años, 5 meses y 6 días</v>
          </cell>
          <cell r="G798" t="str">
            <v>DIRECTOR TECNICO CODIGO 009 GRADO 07</v>
          </cell>
          <cell r="H798" t="str">
            <v>LIBRE NOMBRAMIENTO Y REMOCION</v>
          </cell>
          <cell r="I798" t="str">
            <v>Resolución 128</v>
          </cell>
        </row>
        <row r="799">
          <cell r="A799" t="str">
            <v>CAROLINA FUENTES RODRIGUEZ</v>
          </cell>
          <cell r="B799" t="str">
            <v>COLOMBIA</v>
          </cell>
          <cell r="C799" t="str">
            <v>BOGOTA D.C</v>
          </cell>
          <cell r="D799" t="str">
            <v>CON ESPECIALIZACION</v>
          </cell>
          <cell r="E799">
            <v>42644</v>
          </cell>
          <cell r="F799" t="str">
            <v>9 años, 2 meses y 30 días</v>
          </cell>
          <cell r="G799" t="str">
            <v>PROFESIONAL ESPECIALIZADO CODIGO 222 GRADO 30</v>
          </cell>
          <cell r="H799" t="str">
            <v>DERECHOS DE CARRERA ADMINISTRATIVA</v>
          </cell>
          <cell r="I799" t="str">
            <v>Resolución 024</v>
          </cell>
        </row>
        <row r="800">
          <cell r="A800" t="str">
            <v>YOLANDA RAMIREZ GOMEZ</v>
          </cell>
          <cell r="B800" t="str">
            <v>COLOMBIA</v>
          </cell>
          <cell r="C800" t="str">
            <v>ARANZAZU (CALDAS)</v>
          </cell>
          <cell r="D800" t="str">
            <v>CON ESPECIALIZACION</v>
          </cell>
          <cell r="E800">
            <v>44326</v>
          </cell>
          <cell r="F800" t="str">
            <v>4 años, 7 meses y 21 días</v>
          </cell>
          <cell r="G800" t="str">
            <v>PROFESIONAL ESPECIALIZADO CODIGO 222 GRADO 27</v>
          </cell>
          <cell r="H800" t="str">
            <v>ENCARGO</v>
          </cell>
          <cell r="I800" t="str">
            <v>Resolución 111</v>
          </cell>
        </row>
        <row r="801">
          <cell r="A801" t="str">
            <v>ADRIAN CORRALES VALENCIA</v>
          </cell>
          <cell r="B801" t="str">
            <v>COLOMBIA</v>
          </cell>
          <cell r="C801" t="str">
            <v>MANIZALES</v>
          </cell>
          <cell r="D801" t="str">
            <v>FORMACION PROFESIONAL</v>
          </cell>
          <cell r="E801">
            <v>43864</v>
          </cell>
          <cell r="F801" t="str">
            <v>5 años, 10 meses y 28 días</v>
          </cell>
          <cell r="G801" t="str">
            <v>PROFESIONAL ESPECIALIZADO CODIGO 222 GRADO 19</v>
          </cell>
          <cell r="H801" t="str">
            <v>DERECHOS DE CARRERA ADMINISTRATIVA</v>
          </cell>
          <cell r="I801" t="str">
            <v>Resolución 784</v>
          </cell>
        </row>
        <row r="802">
          <cell r="A802" t="str">
            <v>PIEDAD CRISTINA CORENA GONZALEZ</v>
          </cell>
          <cell r="B802" t="str">
            <v>COLOMBIA</v>
          </cell>
          <cell r="C802" t="str">
            <v>MONTERIA (CORDOBA)</v>
          </cell>
          <cell r="D802" t="str">
            <v>CON ESPECIALIZACION</v>
          </cell>
          <cell r="E802">
            <v>45628</v>
          </cell>
          <cell r="F802" t="str">
            <v>1 años, 0 meses y 29 días</v>
          </cell>
          <cell r="G802" t="str">
            <v>PROFESIONAL UNIVERSITARIO CODIGO 219 GRADO 16</v>
          </cell>
          <cell r="H802" t="str">
            <v>DERECHOS DE CARRERA ADMINISTRATIVA</v>
          </cell>
          <cell r="I802" t="str">
            <v>Resolución 206</v>
          </cell>
        </row>
        <row r="803">
          <cell r="A803" t="str">
            <v>DIANA MARCELA MARTINEZ SALGADO</v>
          </cell>
          <cell r="B803" t="str">
            <v>COLOMBIA</v>
          </cell>
          <cell r="C803" t="str">
            <v>BOGOTA D.C</v>
          </cell>
          <cell r="D803" t="str">
            <v>CON ESPECIALIZACION</v>
          </cell>
          <cell r="E803">
            <v>44715</v>
          </cell>
          <cell r="F803" t="str">
            <v>3 años, 6 meses y 28 días</v>
          </cell>
          <cell r="G803" t="str">
            <v>PROFESIONAL UNIVERSITARIO CODIGO 219 GRADO 16</v>
          </cell>
          <cell r="H803" t="str">
            <v>DERECHOS DE CARRERA ADMINISTRATIVA</v>
          </cell>
          <cell r="I803" t="str">
            <v>Resolución 0199</v>
          </cell>
        </row>
        <row r="804">
          <cell r="A804" t="str">
            <v>JOVANY GUTIERREZ VERGARA</v>
          </cell>
          <cell r="B804" t="str">
            <v>COLOMBIA</v>
          </cell>
          <cell r="C804" t="str">
            <v>CHAPARRAL(TOLIMA)</v>
          </cell>
          <cell r="D804" t="str">
            <v>FORMACION TECNOLOGICA</v>
          </cell>
          <cell r="E804">
            <v>43850</v>
          </cell>
          <cell r="F804" t="str">
            <v>5 años, 11 meses y 11 días</v>
          </cell>
          <cell r="G804" t="str">
            <v>TECNICO OPERATIVO CODIGO 314 GRADO 14</v>
          </cell>
          <cell r="H804" t="str">
            <v>DERECHOS DE CARRERA ADMINISTRATIVA</v>
          </cell>
          <cell r="I804" t="str">
            <v>Resolución 750</v>
          </cell>
        </row>
        <row r="805">
          <cell r="A805" t="str">
            <v>FERNANDO YEZID GARZON MARTINEZ</v>
          </cell>
          <cell r="B805" t="str">
            <v>COLOMBIA</v>
          </cell>
          <cell r="C805" t="str">
            <v>NIMAIMA(CUNDINAMARCA)</v>
          </cell>
          <cell r="D805" t="str">
            <v>FORMACION TECNOLOGICA</v>
          </cell>
          <cell r="E805">
            <v>43850</v>
          </cell>
          <cell r="F805" t="str">
            <v>5 años, 11 meses y 11 días</v>
          </cell>
          <cell r="G805" t="str">
            <v>TECNICO OPERATIVO CODIGO 314 GRADO 14</v>
          </cell>
          <cell r="H805" t="str">
            <v>DERECHOS DE CARRERA ADMINISTRATIVA</v>
          </cell>
          <cell r="I805" t="str">
            <v>Resolución 770</v>
          </cell>
        </row>
        <row r="806">
          <cell r="A806" t="str">
            <v>ANDREA ELIZABETH ZAMBRANO CABRERA</v>
          </cell>
          <cell r="B806" t="str">
            <v>COLOMBIA</v>
          </cell>
          <cell r="C806" t="str">
            <v>PASTO (NARIÑO)</v>
          </cell>
          <cell r="D806" t="str">
            <v>CON MAESTRIA</v>
          </cell>
          <cell r="E806">
            <v>45992</v>
          </cell>
          <cell r="F806" t="str">
            <v>0 años, 0 meses y 30 días</v>
          </cell>
          <cell r="G806" t="str">
            <v>DIRECTOR TECNICO CODIGO 009 GRADO 07</v>
          </cell>
          <cell r="H806" t="str">
            <v>LIBRE NOMBRAMIENTO Y REMOCION</v>
          </cell>
          <cell r="I806" t="str">
            <v xml:space="preserve">Resolución 0321 </v>
          </cell>
        </row>
        <row r="807">
          <cell r="A807" t="str">
            <v>LEIDY LORENA BARON ROJAS</v>
          </cell>
          <cell r="B807" t="str">
            <v>COLOMBIA</v>
          </cell>
          <cell r="C807" t="str">
            <v>VILLAVICENCIO</v>
          </cell>
          <cell r="D807" t="str">
            <v>CON ESPECIALIZACION</v>
          </cell>
          <cell r="E807">
            <v>43865</v>
          </cell>
          <cell r="F807" t="str">
            <v>5 años, 10 meses y 27 días</v>
          </cell>
          <cell r="G807" t="str">
            <v>PROFESIONAL ESPECIALIZADO CODIGO 222 GRADO 30</v>
          </cell>
          <cell r="H807" t="str">
            <v>ENCARGO</v>
          </cell>
          <cell r="I807" t="str">
            <v>Resolución 793</v>
          </cell>
        </row>
        <row r="808">
          <cell r="A808" t="str">
            <v>ZULMA ROCIO MONTENEGRO REYES</v>
          </cell>
          <cell r="B808" t="str">
            <v>COLOMBIA</v>
          </cell>
          <cell r="C808" t="str">
            <v>BOGOTA D.C</v>
          </cell>
          <cell r="D808" t="str">
            <v>MEDIA VOCACIONAL</v>
          </cell>
          <cell r="E808">
            <v>43850</v>
          </cell>
          <cell r="F808" t="str">
            <v>5 años, 11 meses y 11 días</v>
          </cell>
          <cell r="G808" t="str">
            <v>AUXILIAR ADMINISTRATIVO CODIGO 407 GRADO 13</v>
          </cell>
          <cell r="H808" t="str">
            <v>DERECHOS DE CARRERA ADMINISTRATIVA</v>
          </cell>
          <cell r="I808" t="str">
            <v>Resolución 665</v>
          </cell>
        </row>
        <row r="809">
          <cell r="A809" t="str">
            <v>RICHARD OSVALDO GONZALEZ VERA</v>
          </cell>
          <cell r="B809" t="str">
            <v>COLOMBIA</v>
          </cell>
          <cell r="C809" t="str">
            <v>BOGOTA D.C</v>
          </cell>
          <cell r="D809" t="str">
            <v>CON MAESTRIA</v>
          </cell>
          <cell r="E809">
            <v>45884</v>
          </cell>
          <cell r="F809" t="str">
            <v>0 años, 4 meses y 16 días</v>
          </cell>
          <cell r="G809" t="str">
            <v>DIRECTOR TECNICO CODIGO 009 GRADO 07</v>
          </cell>
          <cell r="H809" t="str">
            <v>LIBRE NOMBRAMIENTO Y REMOCION</v>
          </cell>
          <cell r="I809" t="str">
            <v>Resolución 180</v>
          </cell>
        </row>
        <row r="810">
          <cell r="A810" t="str">
            <v>LUIS MAURICIO MIGUEL ORLANDO FAJARDO URIBE</v>
          </cell>
          <cell r="B810" t="str">
            <v>COLOMBIA</v>
          </cell>
          <cell r="C810" t="str">
            <v>BOGOTA D.C</v>
          </cell>
          <cell r="D810" t="str">
            <v>FORMACION PROFESIONAL</v>
          </cell>
          <cell r="E810">
            <v>43864</v>
          </cell>
          <cell r="F810" t="str">
            <v>5 años, 10 meses y 28 días</v>
          </cell>
          <cell r="G810" t="str">
            <v>PROFESIONAL ESPECIALIZADO CODIGO 222 GRADO 30</v>
          </cell>
          <cell r="H810" t="str">
            <v>ENCARGO</v>
          </cell>
          <cell r="I810" t="str">
            <v>Resolución 786</v>
          </cell>
        </row>
        <row r="811">
          <cell r="A811" t="str">
            <v>JULIO CESAR CASTELLANOS REYES</v>
          </cell>
          <cell r="B811" t="str">
            <v>COLOMBIA</v>
          </cell>
          <cell r="C811" t="str">
            <v>BOGOTA D.C</v>
          </cell>
          <cell r="D811" t="str">
            <v>CON ESPECIALIZACION</v>
          </cell>
          <cell r="E811">
            <v>44015</v>
          </cell>
          <cell r="F811" t="str">
            <v>5 años, 5 meses y 28 días</v>
          </cell>
          <cell r="G811" t="str">
            <v>PROFESIONAL ESPECIALIZADO CODIGO 222 GRADO 30</v>
          </cell>
          <cell r="H811" t="str">
            <v>DERECHOS DE CARRERA ADMINISTRATIVA</v>
          </cell>
          <cell r="I811" t="str">
            <v>Resolución 718</v>
          </cell>
        </row>
        <row r="812">
          <cell r="A812" t="str">
            <v>GIOVANNI RICARDO ANGEL GARCIA</v>
          </cell>
          <cell r="B812" t="str">
            <v>COLOMBIA</v>
          </cell>
          <cell r="C812" t="str">
            <v>QUIBDO</v>
          </cell>
          <cell r="D812" t="str">
            <v>CON MAESTRIA</v>
          </cell>
          <cell r="E812">
            <v>44963</v>
          </cell>
          <cell r="F812" t="str">
            <v>2 años, 10 meses y 25 días</v>
          </cell>
          <cell r="G812" t="str">
            <v>PROFESIONAL UNIVERSITARIO CODIGO 219 GRADO 16</v>
          </cell>
          <cell r="H812" t="str">
            <v>DERECHOS DE CARRERA ADMINISTRATIVA</v>
          </cell>
          <cell r="I812" t="str">
            <v>Resolución 803</v>
          </cell>
        </row>
        <row r="813">
          <cell r="A813" t="str">
            <v>JOHN JAIRO BRITO SANCHEZ</v>
          </cell>
          <cell r="B813" t="str">
            <v>COLOMBIA</v>
          </cell>
          <cell r="C813" t="str">
            <v>BOGOTA D.C</v>
          </cell>
          <cell r="D813" t="str">
            <v>FORMACION PROFESIONAL</v>
          </cell>
          <cell r="E813">
            <v>45572</v>
          </cell>
          <cell r="F813" t="str">
            <v>1 años, 2 meses y 24 días</v>
          </cell>
          <cell r="G813" t="str">
            <v>TECNICO OPERATIVO CODIGO 314 GRADO 14</v>
          </cell>
          <cell r="H813" t="str">
            <v>DERECHOS DE CARRERA ADMINISTRATIVA</v>
          </cell>
          <cell r="I813" t="str">
            <v>Resolución 256</v>
          </cell>
        </row>
        <row r="814">
          <cell r="A814" t="str">
            <v>NICOLAS JAVIER VELASQUEZ GONZALEZ</v>
          </cell>
          <cell r="B814" t="str">
            <v>COLOMBIA</v>
          </cell>
          <cell r="C814" t="str">
            <v>BOGOTA D.C</v>
          </cell>
          <cell r="D814" t="str">
            <v>FORMACION TECNOLOGICA</v>
          </cell>
          <cell r="E814">
            <v>45870</v>
          </cell>
          <cell r="F814" t="str">
            <v>0 años, 4 meses y 30 días</v>
          </cell>
          <cell r="G814" t="str">
            <v>TECNICO OPERATIVO CODIGO 314 GRADO 14</v>
          </cell>
          <cell r="H814" t="str">
            <v>PERIODO DE PRUEBA</v>
          </cell>
          <cell r="I814" t="str">
            <v>Resolución 128</v>
          </cell>
        </row>
        <row r="815">
          <cell r="A815" t="str">
            <v>DIANA LORENA CRUZ AGUILAR</v>
          </cell>
          <cell r="B815" t="str">
            <v>COLOMBIA</v>
          </cell>
          <cell r="C815" t="str">
            <v>BOGOTA D.C</v>
          </cell>
          <cell r="D815" t="str">
            <v>MEDIA VOCACIONAL</v>
          </cell>
          <cell r="E815">
            <v>45931</v>
          </cell>
          <cell r="F815" t="str">
            <v>0 años, 2 meses y 30 días</v>
          </cell>
          <cell r="G815" t="str">
            <v>AUXILIAR ADMINISTRATIVO CODIGO 407 GRADO 20</v>
          </cell>
          <cell r="H815" t="str">
            <v>PERIODO DE PRUEBA</v>
          </cell>
          <cell r="I815" t="str">
            <v>Resolución 334</v>
          </cell>
        </row>
        <row r="816">
          <cell r="A816" t="str">
            <v>REINALDO RUIZ SOLORZANO</v>
          </cell>
          <cell r="B816" t="str">
            <v>COLOMBIA</v>
          </cell>
          <cell r="C816" t="str">
            <v>BOGOTA D.C</v>
          </cell>
          <cell r="D816" t="str">
            <v>CON ESPECIALIZACION</v>
          </cell>
          <cell r="E816">
            <v>43861</v>
          </cell>
          <cell r="F816" t="str">
            <v>5 años, 11 meses y 0 días</v>
          </cell>
          <cell r="G816" t="str">
            <v>SUBSECRETARIO DE DESPACHO CODIGO 045 GRADO 08</v>
          </cell>
          <cell r="H816" t="str">
            <v>LIBRE NOMBRAMIENTO Y REMOCION</v>
          </cell>
          <cell r="I816" t="str">
            <v>Resolución 247</v>
          </cell>
        </row>
        <row r="817">
          <cell r="A817" t="str">
            <v>LUIS CARLOS GOMEZ CAMARGO</v>
          </cell>
          <cell r="B817" t="str">
            <v>COLOMBIA</v>
          </cell>
          <cell r="C817" t="str">
            <v>BOGOTA D.C</v>
          </cell>
          <cell r="D817" t="str">
            <v>CON ESPECIALIZACION</v>
          </cell>
          <cell r="E817">
            <v>43864</v>
          </cell>
          <cell r="F817" t="str">
            <v>5 años, 10 meses y 28 días</v>
          </cell>
          <cell r="G817" t="str">
            <v>PROFESIONAL UNIVERSITARIO CODIGO 219 GRADO 16</v>
          </cell>
          <cell r="H817" t="str">
            <v>DERECHOS DE CARRERA ADMINISTRATIVA</v>
          </cell>
          <cell r="I817" t="str">
            <v>Resolución 787</v>
          </cell>
        </row>
        <row r="818">
          <cell r="A818" t="str">
            <v>MIGUEL ANGEL PALACIOS FORERO</v>
          </cell>
          <cell r="B818" t="str">
            <v>COLOMBIA</v>
          </cell>
          <cell r="C818" t="str">
            <v>BOGOTA D.C</v>
          </cell>
          <cell r="D818" t="str">
            <v>MEDIA VOCACIONAL</v>
          </cell>
          <cell r="E818">
            <v>43864</v>
          </cell>
          <cell r="F818" t="str">
            <v>5 años, 10 meses y 28 días</v>
          </cell>
          <cell r="G818" t="str">
            <v>AUXILIAR ADMINISTRATIVO CODIGO 407 GRADO 20</v>
          </cell>
          <cell r="H818" t="str">
            <v>DERECHOS DE CARRERA ADMINISTRATIVA</v>
          </cell>
          <cell r="I818" t="str">
            <v>Resolución 701</v>
          </cell>
        </row>
        <row r="819">
          <cell r="A819" t="str">
            <v>DAVID ANDRES MORALES GUTIERREZ</v>
          </cell>
          <cell r="B819" t="str">
            <v>COLOMBIA</v>
          </cell>
          <cell r="C819" t="str">
            <v>BOGOTA D.C</v>
          </cell>
          <cell r="D819" t="str">
            <v>MEDIA VOCACIONAL</v>
          </cell>
          <cell r="E819">
            <v>43864</v>
          </cell>
          <cell r="F819" t="str">
            <v>5 años, 10 meses y 28 días</v>
          </cell>
          <cell r="G819" t="str">
            <v>AUXILIAR ADMINISTRATIVO CODIGO 407 GRADO 20</v>
          </cell>
          <cell r="H819" t="str">
            <v>DERECHOS DE CARRERA ADMINISTRATIVA</v>
          </cell>
          <cell r="I819" t="str">
            <v>Resolución 727</v>
          </cell>
        </row>
        <row r="820">
          <cell r="A820" t="str">
            <v>SUSANA LORENA DIAZ HERNANDEZ</v>
          </cell>
          <cell r="B820" t="str">
            <v>COLOMBIA</v>
          </cell>
          <cell r="C820" t="str">
            <v>BOGOTA D.C</v>
          </cell>
          <cell r="D820" t="str">
            <v>MEDIA VOCACIONAL</v>
          </cell>
          <cell r="E820">
            <v>45811</v>
          </cell>
          <cell r="F820" t="str">
            <v>0 años, 6 meses y 28 días</v>
          </cell>
          <cell r="G820" t="str">
            <v>AUXILIAR ADMINISTRATIVO CODIGO 407 GRADO 13</v>
          </cell>
          <cell r="H820" t="str">
            <v>DERECHOS DE CARRERA ADMINISTRATIVA</v>
          </cell>
          <cell r="I820" t="str">
            <v>Resolución 119</v>
          </cell>
        </row>
        <row r="821">
          <cell r="A821" t="str">
            <v>NANCY MARIA CUBILLOS LOPEZ</v>
          </cell>
          <cell r="B821" t="str">
            <v>COLOMBIA</v>
          </cell>
          <cell r="C821" t="str">
            <v>BOGOTA D.C</v>
          </cell>
          <cell r="D821" t="str">
            <v>MEDIA VOCACIONAL</v>
          </cell>
          <cell r="E821">
            <v>45748</v>
          </cell>
          <cell r="F821" t="str">
            <v>0 años, 8 meses y 30 días</v>
          </cell>
          <cell r="G821" t="str">
            <v>AUXILIAR ADMINISTRATIVO CODIGO 407 GRADO 13</v>
          </cell>
          <cell r="H821" t="str">
            <v>DERECHOS DE CARRERA ADMINISTRATIVA</v>
          </cell>
          <cell r="I821" t="str">
            <v>Resolución 73</v>
          </cell>
        </row>
        <row r="822">
          <cell r="A822" t="str">
            <v>IVAN HERSAYN PINILLA HERRERA</v>
          </cell>
          <cell r="B822" t="str">
            <v>COLOMBIA</v>
          </cell>
          <cell r="C822" t="str">
            <v>BOGOTA D.C</v>
          </cell>
          <cell r="D822" t="str">
            <v>CON MAESTRIA</v>
          </cell>
          <cell r="E822">
            <v>44882</v>
          </cell>
          <cell r="F822" t="str">
            <v>3 años, 1 meses y 14 días</v>
          </cell>
          <cell r="G822" t="str">
            <v>DIRECTOR ADMINISTRATIVO CODIGO 009 GRADO 07</v>
          </cell>
          <cell r="H822" t="str">
            <v>LIBRE NOMBRAMIENTO Y REMOCION</v>
          </cell>
          <cell r="I822" t="str">
            <v>Resolución 717</v>
          </cell>
        </row>
        <row r="823">
          <cell r="A823" t="str">
            <v>JAIRO ALONSO BOHORQUEZ BLANCO</v>
          </cell>
          <cell r="B823" t="str">
            <v>COLOMBIA</v>
          </cell>
          <cell r="C823" t="str">
            <v>SOATA(BOYACA)</v>
          </cell>
          <cell r="D823" t="str">
            <v>CON MAESTRIA</v>
          </cell>
          <cell r="E823">
            <v>43864</v>
          </cell>
          <cell r="F823" t="str">
            <v>5 años, 10 meses y 28 días</v>
          </cell>
          <cell r="G823" t="str">
            <v>PROFESIONAL ESPECIALIZADO CODIGO 222 GRADO 27</v>
          </cell>
          <cell r="H823" t="str">
            <v>DERECHOS DE CARRERA ADMINISTRATIVA</v>
          </cell>
          <cell r="I823" t="str">
            <v>Resolución 821</v>
          </cell>
        </row>
        <row r="824">
          <cell r="A824" t="str">
            <v>FRANCISCO JAVIER VARGAS MONCADA</v>
          </cell>
          <cell r="B824" t="str">
            <v>COLOMBIA</v>
          </cell>
          <cell r="C824" t="str">
            <v>BOGOTA D.C</v>
          </cell>
          <cell r="D824" t="str">
            <v>CON ESPECIALIZACION</v>
          </cell>
          <cell r="E824">
            <v>44025</v>
          </cell>
          <cell r="F824" t="str">
            <v>5 años, 5 meses y 18 días</v>
          </cell>
          <cell r="G824" t="str">
            <v>PROFESIONAL UNIVERSITARIO CODIGO 219 GRADO 18</v>
          </cell>
          <cell r="H824" t="str">
            <v>DERECHOS DE CARRERA ADMINISTRATIVA</v>
          </cell>
          <cell r="I824" t="str">
            <v>Resolución 707</v>
          </cell>
        </row>
        <row r="825">
          <cell r="A825" t="str">
            <v>DIANA LUCIA RAMIREZ CASTELLANOS</v>
          </cell>
          <cell r="B825" t="str">
            <v>COLOMBIA</v>
          </cell>
          <cell r="C825" t="str">
            <v>CHIQUINQUIRA</v>
          </cell>
          <cell r="D825" t="str">
            <v>CON ESPECIALIZACION</v>
          </cell>
          <cell r="E825">
            <v>43864</v>
          </cell>
          <cell r="F825" t="str">
            <v>5 años, 10 meses y 28 días</v>
          </cell>
          <cell r="G825" t="str">
            <v>PROFESIONAL UNIVERSITARIO CODIGO 219 GRADO 16</v>
          </cell>
          <cell r="H825" t="str">
            <v>DERECHOS DE CARRERA ADMINISTRATIVA</v>
          </cell>
          <cell r="I825" t="str">
            <v>Resolución 801</v>
          </cell>
        </row>
        <row r="826">
          <cell r="A826" t="str">
            <v>JUAN PABLO RIVERA SALAMANCA</v>
          </cell>
          <cell r="B826" t="str">
            <v>COLOMBIA</v>
          </cell>
          <cell r="C826" t="str">
            <v>BOGOTA D.C</v>
          </cell>
          <cell r="D826" t="str">
            <v>FORMACION PROFESIONAL</v>
          </cell>
          <cell r="E826">
            <v>43864</v>
          </cell>
          <cell r="F826" t="str">
            <v>5 años, 10 meses y 28 días</v>
          </cell>
          <cell r="G826" t="str">
            <v>PROFESIONAL UNIVERSITARIO CODIGO 219 GRADO 16</v>
          </cell>
          <cell r="H826" t="str">
            <v>DERECHOS DE CARRERA ADMINISTRATIVA</v>
          </cell>
          <cell r="I826" t="str">
            <v>Resolución 788</v>
          </cell>
        </row>
        <row r="827">
          <cell r="A827" t="str">
            <v>SAYED JAVIER BOVEA DOMINGUEZ</v>
          </cell>
          <cell r="B827" t="str">
            <v>COLOMBIA</v>
          </cell>
          <cell r="C827" t="str">
            <v>BARRANQUILLA (ATLANTICO)</v>
          </cell>
          <cell r="D827" t="str">
            <v>FORMACION PROFESIONAL</v>
          </cell>
          <cell r="E827">
            <v>45870</v>
          </cell>
          <cell r="F827" t="str">
            <v>0 años, 4 meses y 30 días</v>
          </cell>
          <cell r="G827" t="str">
            <v>TECNICO OPERATIVO CODIGO 314 GRADO 17</v>
          </cell>
          <cell r="H827" t="str">
            <v>PERIODO DE PRUEBA</v>
          </cell>
          <cell r="I827" t="str">
            <v>Resolución 233</v>
          </cell>
        </row>
        <row r="828">
          <cell r="A828" t="str">
            <v>ROSA HELENA SALDAÑA CASTAÑEDA</v>
          </cell>
          <cell r="B828" t="str">
            <v>COLOMBIA</v>
          </cell>
          <cell r="C828" t="str">
            <v xml:space="preserve">LA MESA </v>
          </cell>
          <cell r="D828" t="str">
            <v>CON ESPECIALIZACION</v>
          </cell>
          <cell r="E828">
            <v>43864</v>
          </cell>
          <cell r="F828" t="str">
            <v>5 años, 10 meses y 28 días</v>
          </cell>
          <cell r="G828" t="str">
            <v>TECNICO ADMINISTRATIVO CODIGO 367 GRADO 12</v>
          </cell>
          <cell r="H828" t="str">
            <v>DERECHOS DE CARRERA ADMINISTRATIVA</v>
          </cell>
          <cell r="I828" t="str">
            <v>Resolución 709</v>
          </cell>
        </row>
        <row r="829">
          <cell r="A829" t="str">
            <v>LEYDI MARCELA CORTES ARIZA</v>
          </cell>
          <cell r="B829" t="str">
            <v>COLOMBIA</v>
          </cell>
          <cell r="C829" t="str">
            <v>ALBANIA</v>
          </cell>
          <cell r="D829" t="str">
            <v>FORMACION PROFESIONAL</v>
          </cell>
          <cell r="E829">
            <v>43934</v>
          </cell>
          <cell r="F829" t="str">
            <v>5 años, 8 meses y 18 días</v>
          </cell>
          <cell r="G829" t="str">
            <v>TECNICO OPERATIVO CODIGO 314 GRADO 12</v>
          </cell>
          <cell r="H829" t="str">
            <v>DERECHOS DE CARRERA ADMINISTRATIVA</v>
          </cell>
          <cell r="I829" t="str">
            <v>Resolución 286</v>
          </cell>
        </row>
        <row r="830">
          <cell r="A830" t="str">
            <v>LUIS CARLOS HERNANDEZ ORTIZ</v>
          </cell>
          <cell r="B830" t="str">
            <v>COLOMBIA</v>
          </cell>
          <cell r="C830" t="str">
            <v>BOGOTA D.C</v>
          </cell>
          <cell r="D830" t="str">
            <v>FORMACION PROFESIONAL</v>
          </cell>
          <cell r="E830">
            <v>43864</v>
          </cell>
          <cell r="F830" t="str">
            <v>5 años, 10 meses y 28 días</v>
          </cell>
          <cell r="G830" t="str">
            <v>AUXILIAR ADMINISTRATIVO CODIGO 407 GRADO 20</v>
          </cell>
          <cell r="H830" t="str">
            <v>DERECHOS DE CARRERA ADMINISTRATIVA</v>
          </cell>
          <cell r="I830" t="str">
            <v>Resolución 700</v>
          </cell>
        </row>
        <row r="831">
          <cell r="A831" t="str">
            <v>VILMA PATRICIA FERREIRA LUGO</v>
          </cell>
          <cell r="B831" t="str">
            <v>COLOMBIA</v>
          </cell>
          <cell r="C831" t="str">
            <v>BOGOTA D.C</v>
          </cell>
          <cell r="D831" t="str">
            <v>CON MAESTRIA</v>
          </cell>
          <cell r="E831">
            <v>45692</v>
          </cell>
          <cell r="F831" t="str">
            <v>0 años, 10 meses y 27 días</v>
          </cell>
          <cell r="G831" t="str">
            <v>DIRECTOR ADMINISTRATIVO CODIGO 009 GRADO 07</v>
          </cell>
          <cell r="H831" t="str">
            <v>LIBRE NOMBRAMIENTO Y REMOCION</v>
          </cell>
          <cell r="I831" t="str">
            <v>Resolución 010</v>
          </cell>
        </row>
        <row r="832">
          <cell r="A832" t="str">
            <v>VIVIANA PAOLA RODRIGUEZ RODRIGUEZ</v>
          </cell>
          <cell r="B832" t="str">
            <v>COLOMBIA</v>
          </cell>
          <cell r="C832" t="str">
            <v>BOGOTA D.C</v>
          </cell>
          <cell r="D832" t="str">
            <v>CON ESPECIALIZACION</v>
          </cell>
          <cell r="E832">
            <v>44781</v>
          </cell>
          <cell r="F832" t="str">
            <v>3 años, 4 meses y 23 días</v>
          </cell>
          <cell r="G832" t="str">
            <v>PROFESIONAL ESPECIALIZADO CODIGO 222 GRADO 24</v>
          </cell>
          <cell r="H832" t="str">
            <v>ENCARGO</v>
          </cell>
          <cell r="I832" t="str">
            <v>Resolución 243</v>
          </cell>
        </row>
        <row r="833">
          <cell r="A833" t="str">
            <v>JORGE ELIECER GARCIA ROJAS</v>
          </cell>
          <cell r="B833" t="str">
            <v>COLOMBIA</v>
          </cell>
          <cell r="C833" t="str">
            <v>BOGOTA D.C</v>
          </cell>
          <cell r="D833" t="str">
            <v>CON ESPECIALIZACION</v>
          </cell>
          <cell r="E833">
            <v>43864</v>
          </cell>
          <cell r="F833" t="str">
            <v>5 años, 10 meses y 28 días</v>
          </cell>
          <cell r="G833" t="str">
            <v>PROFESIONAL ESPECIALIZADO CODIGO 222 GRADO 19</v>
          </cell>
          <cell r="H833" t="str">
            <v>ENCARGO</v>
          </cell>
          <cell r="I833" t="str">
            <v>Resolución 790</v>
          </cell>
        </row>
        <row r="834">
          <cell r="A834" t="str">
            <v>NATALIA ANDREA RUBIO CASTRO</v>
          </cell>
          <cell r="B834" t="str">
            <v>COLOMBIA</v>
          </cell>
          <cell r="C834" t="str">
            <v>BOGOTA D.C</v>
          </cell>
          <cell r="D834" t="str">
            <v>CON MAESTRIA</v>
          </cell>
          <cell r="E834">
            <v>45628</v>
          </cell>
          <cell r="F834" t="str">
            <v>1 años, 0 meses y 29 días</v>
          </cell>
          <cell r="G834" t="str">
            <v>PROFESIONAL UNIVERSITARIO CODIGO 219 GRADO 18</v>
          </cell>
          <cell r="H834" t="str">
            <v>DERECHOS DE CARRERA ADMINISTRATIVA</v>
          </cell>
          <cell r="I834" t="str">
            <v>Resolución 207</v>
          </cell>
        </row>
        <row r="835">
          <cell r="A835" t="str">
            <v>JENNY KATHERINE RODRIGUEZ VENEGAS</v>
          </cell>
          <cell r="B835" t="str">
            <v>COLOMBIA</v>
          </cell>
          <cell r="C835" t="str">
            <v>BOGOTA D.C</v>
          </cell>
          <cell r="D835" t="str">
            <v>CON ESPECIALIZACION</v>
          </cell>
          <cell r="E835">
            <v>43864</v>
          </cell>
          <cell r="F835" t="str">
            <v>5 años, 10 meses y 28 días</v>
          </cell>
          <cell r="G835" t="str">
            <v>PROFESIONAL UNIVERSITARIO CODIGO 219 GRADO 17</v>
          </cell>
          <cell r="H835" t="str">
            <v>ENCARGO</v>
          </cell>
          <cell r="I835" t="str">
            <v>Resolución 766</v>
          </cell>
        </row>
        <row r="836">
          <cell r="A836" t="str">
            <v>JENNY ALEJANDRA DIAZ LARGO</v>
          </cell>
          <cell r="B836" t="str">
            <v>COLOMBIA</v>
          </cell>
          <cell r="C836" t="str">
            <v>PAIPA</v>
          </cell>
          <cell r="D836" t="str">
            <v>PROFESIONAL</v>
          </cell>
          <cell r="E836">
            <v>45967</v>
          </cell>
          <cell r="F836" t="str">
            <v>0 años, 1 meses y 25 días</v>
          </cell>
          <cell r="G836" t="str">
            <v>PROFESIONAL UNIVERSITARIO CODIGO 219 GRADO 17</v>
          </cell>
          <cell r="H836" t="str">
            <v>EMPLEO TEMPORAL</v>
          </cell>
          <cell r="I836" t="str">
            <v xml:space="preserve"> resolución 405</v>
          </cell>
        </row>
        <row r="837">
          <cell r="A837" t="str">
            <v>GISELLA ELVIRA LEON BEJARANO</v>
          </cell>
          <cell r="B837" t="str">
            <v>COLOMBIA</v>
          </cell>
          <cell r="C837" t="str">
            <v>BOGOTA D.C</v>
          </cell>
          <cell r="D837" t="str">
            <v>CON ESPECIALIZACION</v>
          </cell>
          <cell r="E837">
            <v>43864</v>
          </cell>
          <cell r="F837" t="str">
            <v>5 años, 10 meses y 28 días</v>
          </cell>
          <cell r="G837" t="str">
            <v>PROFESIONAL UNIVERSITARIO CODIGO 219 GRADO 16</v>
          </cell>
          <cell r="H837" t="str">
            <v>DERECHOS DE CARRERA ADMINISTRATIVA</v>
          </cell>
          <cell r="I837" t="str">
            <v>Resolución 789</v>
          </cell>
        </row>
        <row r="838">
          <cell r="A838" t="str">
            <v>JIMMY YSMAEL MORENO LIZCANO</v>
          </cell>
          <cell r="B838" t="str">
            <v>COLOMBIA</v>
          </cell>
          <cell r="C838" t="str">
            <v>SAN CRISTOBAL</v>
          </cell>
          <cell r="D838" t="str">
            <v>CON ESPECIALIZACION</v>
          </cell>
          <cell r="E838">
            <v>43927</v>
          </cell>
          <cell r="F838" t="str">
            <v>5 años, 8 meses y 25 días</v>
          </cell>
          <cell r="G838" t="str">
            <v>PROFESIONAL UNIVERSITARIO CODIGO 219 GRADO 15</v>
          </cell>
          <cell r="H838" t="str">
            <v>ENCARGO</v>
          </cell>
          <cell r="I838" t="str">
            <v>Resolución 293</v>
          </cell>
        </row>
        <row r="839">
          <cell r="A839" t="str">
            <v>WILLIAM ANDRES CELY MEDINA</v>
          </cell>
          <cell r="B839" t="str">
            <v>COLOMBIA</v>
          </cell>
          <cell r="C839" t="str">
            <v>BOGOTA D.C</v>
          </cell>
          <cell r="D839" t="str">
            <v>CON ESPECIALIZACION</v>
          </cell>
          <cell r="E839">
            <v>43899</v>
          </cell>
          <cell r="F839" t="str">
            <v>5 años, 9 meses y 22 días</v>
          </cell>
          <cell r="G839" t="str">
            <v>PROFESIONAL UNIVERSITARIO CODIGO 219 GRADO 12</v>
          </cell>
          <cell r="H839" t="str">
            <v>ENCARGO</v>
          </cell>
          <cell r="I839" t="str">
            <v>Resolución 774</v>
          </cell>
        </row>
        <row r="840">
          <cell r="A840" t="str">
            <v>YENNY ALEXANDRA HERNANDEZ BALLESTEROS</v>
          </cell>
          <cell r="B840" t="str">
            <v>COLOMBIA</v>
          </cell>
          <cell r="C840" t="str">
            <v>BOGOTA D.C</v>
          </cell>
          <cell r="D840" t="str">
            <v>FORMACION PROFESIONAL</v>
          </cell>
          <cell r="E840">
            <v>43924</v>
          </cell>
          <cell r="F840" t="str">
            <v>5 años, 8 meses y 28 días</v>
          </cell>
          <cell r="G840" t="str">
            <v>PROFESIONAL UNIVERSITARIO CODIGO 219 GRADO 12</v>
          </cell>
          <cell r="H840" t="str">
            <v>ENCARGO</v>
          </cell>
          <cell r="I840" t="str">
            <v>Resolución 289</v>
          </cell>
        </row>
        <row r="841">
          <cell r="A841" t="str">
            <v>ANDRES FELIPE SIERRA CASALLAS</v>
          </cell>
          <cell r="B841" t="str">
            <v>COLOMBIA</v>
          </cell>
          <cell r="C841" t="str">
            <v>VILLA DE LEIVA</v>
          </cell>
          <cell r="D841" t="str">
            <v>CON ESPECIALIZACION</v>
          </cell>
          <cell r="E841">
            <v>43864</v>
          </cell>
          <cell r="F841" t="str">
            <v>5 años, 10 meses y 28 días</v>
          </cell>
          <cell r="G841" t="str">
            <v>PROFESIONAL UNIVERSITARIO CODIGO 219 GRADO 12</v>
          </cell>
          <cell r="H841" t="str">
            <v>ENCARGO</v>
          </cell>
          <cell r="I841" t="str">
            <v>Resolución 752</v>
          </cell>
        </row>
        <row r="842">
          <cell r="A842" t="str">
            <v>DIANA JUDITH PINZON MORENO</v>
          </cell>
          <cell r="B842" t="str">
            <v>COLOMBIA</v>
          </cell>
          <cell r="C842" t="str">
            <v>BOGOTA D.C</v>
          </cell>
          <cell r="D842" t="str">
            <v>CON ESPECIALIZACION</v>
          </cell>
          <cell r="E842">
            <v>44013</v>
          </cell>
          <cell r="F842" t="str">
            <v>5 años, 5 meses y 30 días</v>
          </cell>
          <cell r="G842" t="str">
            <v>PROFESIONAL UNIVERSITARIO CODIGO 219 GRADO 05</v>
          </cell>
          <cell r="H842" t="str">
            <v>ENCARGO</v>
          </cell>
          <cell r="I842" t="str">
            <v>Resolución 728</v>
          </cell>
        </row>
        <row r="843">
          <cell r="A843" t="str">
            <v>LUZ STELLA PRIETO MANCERA</v>
          </cell>
          <cell r="B843" t="str">
            <v>COLOMBIA</v>
          </cell>
          <cell r="C843" t="str">
            <v>BOGOTA D.C</v>
          </cell>
          <cell r="D843" t="str">
            <v>FORMACION PROFESIONAL</v>
          </cell>
          <cell r="E843">
            <v>43850</v>
          </cell>
          <cell r="F843" t="str">
            <v>5 años, 11 meses y 11 días</v>
          </cell>
          <cell r="G843" t="str">
            <v>TECNICO ADMINISTRATIVO CODIGO 367 GRADO 12</v>
          </cell>
          <cell r="H843" t="str">
            <v>DERECHOS DE CARRERA ADMINISTRATIVA</v>
          </cell>
          <cell r="I843" t="str">
            <v>Resolución 755</v>
          </cell>
        </row>
        <row r="844">
          <cell r="A844" t="str">
            <v>MERY SUAREZ SALAZAR</v>
          </cell>
          <cell r="B844" t="str">
            <v>COLOMBIA</v>
          </cell>
          <cell r="C844" t="str">
            <v xml:space="preserve"> ANOLAIMA </v>
          </cell>
          <cell r="D844" t="str">
            <v>CON ESPECIALIZACION</v>
          </cell>
          <cell r="E844">
            <v>42644</v>
          </cell>
          <cell r="F844" t="str">
            <v>9 años, 2 meses y 30 días</v>
          </cell>
          <cell r="G844" t="str">
            <v>SECRETARIO CODIGO 440 GRADO 17</v>
          </cell>
          <cell r="H844" t="str">
            <v>DERECHOS DE CARRERA ADMINISTRATIVA</v>
          </cell>
          <cell r="I844" t="str">
            <v>Resolución 024</v>
          </cell>
        </row>
        <row r="845">
          <cell r="A845" t="str">
            <v>ALBA LEONOR MORERA ZAMBRANO</v>
          </cell>
          <cell r="B845" t="str">
            <v>COLOMBIA</v>
          </cell>
          <cell r="C845" t="str">
            <v>BOGOTA D.C</v>
          </cell>
          <cell r="D845" t="str">
            <v>FORMACION PROFESIONAL</v>
          </cell>
          <cell r="E845">
            <v>43864</v>
          </cell>
          <cell r="F845" t="str">
            <v>5 años, 10 meses y 28 días</v>
          </cell>
          <cell r="G845" t="str">
            <v>TECNICO ADMINISTRATIVO CODIGO 367 GRADO 12</v>
          </cell>
          <cell r="H845" t="str">
            <v>ENCARGO</v>
          </cell>
          <cell r="I845" t="str">
            <v>Resolución 704</v>
          </cell>
        </row>
        <row r="846">
          <cell r="A846" t="str">
            <v>FERNANDO SESTO RAMIREZ GUARNIZO</v>
          </cell>
          <cell r="B846" t="str">
            <v>COLOMBIA</v>
          </cell>
          <cell r="C846" t="str">
            <v>ESPINAL</v>
          </cell>
          <cell r="D846" t="str">
            <v>FORMACION TECNOLOGICA</v>
          </cell>
          <cell r="E846">
            <v>43864</v>
          </cell>
          <cell r="F846" t="str">
            <v>5 años, 10 meses y 28 días</v>
          </cell>
          <cell r="G846" t="str">
            <v>AUXILIAR ADMINISTRATIVO CODIGO 407 GRADO 27</v>
          </cell>
          <cell r="H846" t="str">
            <v>ENCARGO</v>
          </cell>
          <cell r="I846" t="str">
            <v>Resolución 718</v>
          </cell>
        </row>
        <row r="847">
          <cell r="A847" t="str">
            <v>ANDREA SUSANA RAMIREZ CAPERA</v>
          </cell>
          <cell r="B847" t="str">
            <v>COLOMBIA</v>
          </cell>
          <cell r="C847" t="str">
            <v>BOGOTA D.C</v>
          </cell>
          <cell r="D847" t="str">
            <v>FORMACION TECNICA LABORAL</v>
          </cell>
          <cell r="E847">
            <v>43850</v>
          </cell>
          <cell r="F847" t="str">
            <v>5 años, 11 meses y 11 días</v>
          </cell>
          <cell r="G847" t="str">
            <v>AUXILIAR ADMINISTRATIVO CODIGO 407 GRADO 27</v>
          </cell>
          <cell r="H847" t="str">
            <v>DERECHOS DE CARRERA ADMINISTRATIVA</v>
          </cell>
          <cell r="I847" t="str">
            <v>Resolución 728</v>
          </cell>
        </row>
        <row r="848">
          <cell r="A848" t="str">
            <v>WILLFRAN ADOLFO CRUZ BERNAL</v>
          </cell>
          <cell r="B848" t="str">
            <v>COLOMBIA</v>
          </cell>
          <cell r="C848" t="str">
            <v xml:space="preserve"> CIMITARRA </v>
          </cell>
          <cell r="D848" t="str">
            <v>FORMACION PROFESIONAL</v>
          </cell>
          <cell r="E848">
            <v>42644</v>
          </cell>
          <cell r="F848" t="str">
            <v>9 años, 2 meses y 30 días</v>
          </cell>
          <cell r="G848" t="str">
            <v>AUXILIAR ADMINISTRATIVO CODIGO 407 GRADO 27</v>
          </cell>
          <cell r="H848" t="str">
            <v>DERECHOS DE CARRERA ADMINISTRATIVA</v>
          </cell>
          <cell r="I848" t="str">
            <v>Resolución 0580</v>
          </cell>
        </row>
        <row r="849">
          <cell r="A849" t="str">
            <v>LIDA TATIANA SEPULVEDA ORDOÑEZ</v>
          </cell>
          <cell r="B849" t="str">
            <v>COLOMBIA</v>
          </cell>
          <cell r="C849" t="str">
            <v>BOGOTA D.C</v>
          </cell>
          <cell r="D849" t="str">
            <v>FORMACION TECNICA PROFESIONAL</v>
          </cell>
          <cell r="E849">
            <v>45811</v>
          </cell>
          <cell r="F849" t="str">
            <v>0 años, 6 meses y 28 días</v>
          </cell>
          <cell r="G849" t="str">
            <v>AUXILIAR ADMINISTRATIVO CODIGO 407 GRADO 20</v>
          </cell>
          <cell r="H849" t="str">
            <v>DERECHOS DE CARRERA ADMINISTRATIVA</v>
          </cell>
          <cell r="I849" t="str">
            <v>Resolución 125</v>
          </cell>
        </row>
        <row r="850">
          <cell r="A850" t="str">
            <v>LILIANA PAOLA CARDENAL MORALES</v>
          </cell>
          <cell r="B850" t="str">
            <v>COLOMBIA</v>
          </cell>
          <cell r="C850" t="str">
            <v>BOGOTA D.C</v>
          </cell>
          <cell r="D850" t="str">
            <v>FORMACION PROFESIONAL</v>
          </cell>
          <cell r="E850">
            <v>44018</v>
          </cell>
          <cell r="F850" t="str">
            <v>5 años, 5 meses y 25 días</v>
          </cell>
          <cell r="G850" t="str">
            <v>AUXILIAR ADMINISTRATIVO CODIGO 407 GRADO 18</v>
          </cell>
          <cell r="H850" t="str">
            <v>DERECHOS DE CARRERA ADMINISTRATIVA</v>
          </cell>
          <cell r="I850" t="str">
            <v>Resolución 477</v>
          </cell>
        </row>
        <row r="851">
          <cell r="A851" t="str">
            <v>JHONATAN ALEJANDRO GONZALEZ MOYA</v>
          </cell>
          <cell r="B851" t="str">
            <v>COLOMBIA</v>
          </cell>
          <cell r="C851" t="str">
            <v>BOGOTA D.C</v>
          </cell>
          <cell r="D851" t="str">
            <v>CON ESPECIALIZACION</v>
          </cell>
          <cell r="E851">
            <v>42644</v>
          </cell>
          <cell r="F851" t="str">
            <v>9 años, 2 meses y 30 días</v>
          </cell>
          <cell r="G851" t="str">
            <v>AUXILIAR ADMINISTRATIVO CODIGO 407 GRADO 13</v>
          </cell>
          <cell r="H851" t="str">
            <v>DERECHOS DE CARRERA ADMINISTRATIVA</v>
          </cell>
          <cell r="I851" t="str">
            <v>Resolución 024</v>
          </cell>
        </row>
        <row r="852">
          <cell r="A852" t="str">
            <v>ANA MARIA MORENO GARCIA</v>
          </cell>
          <cell r="B852" t="str">
            <v>COLOMBIA</v>
          </cell>
          <cell r="C852" t="str">
            <v>MEDELLIN</v>
          </cell>
          <cell r="D852" t="str">
            <v>CON ESPECIALIZACION</v>
          </cell>
          <cell r="E852">
            <v>45007</v>
          </cell>
          <cell r="F852" t="str">
            <v>2 años, 9 meses y 9 días</v>
          </cell>
          <cell r="G852" t="str">
            <v>DIRECTOR ADMINISTRATIVO CODIGO 009 GRADO 07</v>
          </cell>
          <cell r="H852" t="str">
            <v>LIBRE NOMBRAMIENTO Y REMOCION</v>
          </cell>
          <cell r="I852" t="str">
            <v>Resolución 165</v>
          </cell>
        </row>
        <row r="853">
          <cell r="A853" t="str">
            <v>ALEX BERMEO PRIETO</v>
          </cell>
          <cell r="B853" t="str">
            <v>COLOMBIA</v>
          </cell>
          <cell r="C853" t="str">
            <v>IBAGUE</v>
          </cell>
          <cell r="D853" t="str">
            <v>CON ESPECIALIZACION</v>
          </cell>
          <cell r="E853">
            <v>44298</v>
          </cell>
          <cell r="F853" t="str">
            <v>4 años, 8 meses y 19 días</v>
          </cell>
          <cell r="G853" t="str">
            <v>PROFESIONAL ESPECIALIZADO CODIGO 222 GRADO 30</v>
          </cell>
          <cell r="H853" t="str">
            <v>ENCARGO</v>
          </cell>
          <cell r="I853" t="str">
            <v>Resolución 0106</v>
          </cell>
        </row>
        <row r="854">
          <cell r="A854" t="str">
            <v>EDUARDO JOSE ACUÑA GAMBA</v>
          </cell>
          <cell r="B854" t="str">
            <v>COLOMBIA</v>
          </cell>
          <cell r="C854" t="str">
            <v>TUNJA</v>
          </cell>
          <cell r="D854" t="str">
            <v>FORMACION PROFESIONAL</v>
          </cell>
          <cell r="E854">
            <v>43864</v>
          </cell>
          <cell r="F854" t="str">
            <v>5 años, 10 meses y 28 días</v>
          </cell>
          <cell r="G854" t="str">
            <v>PROFESIONAL ESPECIALIZADO CODIGO 222 GRADO 24</v>
          </cell>
          <cell r="H854" t="str">
            <v>DERECHOS DE CARRERA ADMINISTRATIVA</v>
          </cell>
          <cell r="I854" t="str">
            <v>Resolución 734</v>
          </cell>
        </row>
        <row r="855">
          <cell r="A855" t="str">
            <v>SERGIO ANDRES MORALES RIVERA</v>
          </cell>
          <cell r="B855" t="str">
            <v>COLOMBIA</v>
          </cell>
          <cell r="C855" t="str">
            <v>BOGOTA D.C</v>
          </cell>
          <cell r="D855" t="str">
            <v>CON ESPECIALIZACION</v>
          </cell>
          <cell r="E855">
            <v>44502</v>
          </cell>
          <cell r="F855" t="str">
            <v>4 años, 1 meses y 29 días</v>
          </cell>
          <cell r="G855" t="str">
            <v>PROFESIONAL ESPECIALIZADO CODIGO 222 GRADO 19</v>
          </cell>
          <cell r="H855" t="str">
            <v>ENCARGO</v>
          </cell>
          <cell r="I855" t="str">
            <v>Resolución 327</v>
          </cell>
        </row>
        <row r="856">
          <cell r="A856" t="str">
            <v>JUAN CARLOS RODRIGUEZ MESA</v>
          </cell>
          <cell r="B856" t="str">
            <v>COLOMBIA</v>
          </cell>
          <cell r="C856" t="str">
            <v xml:space="preserve">NEMOCON </v>
          </cell>
          <cell r="D856" t="str">
            <v>CON ESPECIALIZACION</v>
          </cell>
          <cell r="E856">
            <v>45547</v>
          </cell>
          <cell r="F856" t="str">
            <v>1 años, 3 meses y 19 días</v>
          </cell>
          <cell r="G856" t="str">
            <v>PROFESIONAL UNIVERSITARIO CODIGO 219 GRADO 16</v>
          </cell>
          <cell r="H856" t="str">
            <v>DERECHOS DE CARRERA ADMINISTRATIVA</v>
          </cell>
          <cell r="I856" t="str">
            <v>Resolución 208</v>
          </cell>
        </row>
        <row r="857">
          <cell r="A857" t="str">
            <v>MARIA PAULA RICO BAUTISTA</v>
          </cell>
          <cell r="B857" t="str">
            <v>COLOMBIA</v>
          </cell>
          <cell r="C857" t="str">
            <v>BOGOTA D.C</v>
          </cell>
          <cell r="D857" t="str">
            <v>CON ESPECIALIZACION</v>
          </cell>
          <cell r="E857">
            <v>45967</v>
          </cell>
          <cell r="F857" t="str">
            <v>0 años, 1 meses y 25 días</v>
          </cell>
          <cell r="G857" t="str">
            <v>PROFESIONAL UNIVERSITARIO CODIGO 219 GRADO 16</v>
          </cell>
          <cell r="H857" t="str">
            <v>PROVISIONAL TEMPORAL</v>
          </cell>
          <cell r="I857" t="str">
            <v xml:space="preserve">Resolución 0269 </v>
          </cell>
        </row>
        <row r="858">
          <cell r="A858" t="str">
            <v>HEIDY MARIA BARAHONA DIAZ</v>
          </cell>
          <cell r="B858" t="str">
            <v>COLOMBIA</v>
          </cell>
          <cell r="C858" t="str">
            <v>BOGOTA D.C</v>
          </cell>
          <cell r="D858" t="str">
            <v>CON ESPECIALIZACION</v>
          </cell>
          <cell r="E858">
            <v>45967</v>
          </cell>
          <cell r="F858" t="str">
            <v>0 años, 1 meses y 25 días</v>
          </cell>
          <cell r="G858" t="str">
            <v>PROFESIONAL UNIVERSITARIO CODIGO 219 GRADO 16</v>
          </cell>
          <cell r="H858" t="str">
            <v>PROVISIONAL TEMPORAL</v>
          </cell>
          <cell r="I858" t="str">
            <v xml:space="preserve">Resolución 0268 </v>
          </cell>
        </row>
        <row r="859">
          <cell r="A859" t="str">
            <v>MELISSA PIZARRO YEPES</v>
          </cell>
          <cell r="B859" t="str">
            <v>COLOMBIA</v>
          </cell>
          <cell r="C859" t="str">
            <v>CARTAGENA (BOLIVAR)</v>
          </cell>
          <cell r="D859" t="str">
            <v>CON MAESTRIA</v>
          </cell>
          <cell r="E859">
            <v>45870</v>
          </cell>
          <cell r="F859" t="str">
            <v>0 años, 4 meses y 30 días</v>
          </cell>
          <cell r="G859" t="str">
            <v>PROFESIONAL UNIVERSITARIO CODIGO 219 GRADO 16</v>
          </cell>
          <cell r="H859" t="str">
            <v>PERIODO DE PRUEBA</v>
          </cell>
          <cell r="I859" t="str">
            <v>Resolución 112</v>
          </cell>
        </row>
        <row r="860">
          <cell r="A860" t="str">
            <v>JADER JEFERSON CARVAJAL GALVIS</v>
          </cell>
          <cell r="B860" t="str">
            <v>COLOMBIA</v>
          </cell>
          <cell r="C860" t="str">
            <v>BOGOTA D.C</v>
          </cell>
          <cell r="D860" t="str">
            <v>CON MAESTRIA</v>
          </cell>
          <cell r="E860">
            <v>45967</v>
          </cell>
          <cell r="F860" t="str">
            <v>0 años, 1 meses y 25 días</v>
          </cell>
          <cell r="G860" t="str">
            <v>PROFESIONAL UNIVERSITARIO CODIGO 219 GRADO 16</v>
          </cell>
          <cell r="H860" t="str">
            <v>PROVISIONAL TEMPORAL</v>
          </cell>
          <cell r="I860" t="str">
            <v>Resolución 0267</v>
          </cell>
        </row>
        <row r="861">
          <cell r="A861" t="str">
            <v>SANDRA ROCIO DIAZ CORREA</v>
          </cell>
          <cell r="B861" t="str">
            <v>COLOMBIA</v>
          </cell>
          <cell r="C861" t="str">
            <v>BOGOTA D.C</v>
          </cell>
          <cell r="D861" t="str">
            <v>CON ESPECIALIZACION</v>
          </cell>
          <cell r="E861">
            <v>42644</v>
          </cell>
          <cell r="F861" t="str">
            <v>9 años, 2 meses y 30 días</v>
          </cell>
          <cell r="G861" t="str">
            <v>PROFESIONAL UNIVERSITARIO CODIGO 219 GRADO 01</v>
          </cell>
          <cell r="H861" t="str">
            <v>ENCARGO</v>
          </cell>
          <cell r="I861" t="str">
            <v>Resolución 024</v>
          </cell>
        </row>
        <row r="862">
          <cell r="A862" t="str">
            <v>ANDRES FELIPE DIAZ MEDINA</v>
          </cell>
          <cell r="B862" t="str">
            <v>COLOMBIA</v>
          </cell>
          <cell r="C862" t="str">
            <v>BOGOTA D.C</v>
          </cell>
          <cell r="D862" t="str">
            <v>FORMACION TECNICA</v>
          </cell>
          <cell r="E862">
            <v>45811</v>
          </cell>
          <cell r="F862" t="str">
            <v>0 años, 6 meses y 28 días</v>
          </cell>
          <cell r="G862" t="str">
            <v>AUXILIAR ADMINISTRATIVO CODIGO 407 GRADO 20</v>
          </cell>
          <cell r="H862" t="str">
            <v>DERECHOS DE CARRERA ADMINISTRATIVA</v>
          </cell>
          <cell r="I862" t="str">
            <v>Resolución 131</v>
          </cell>
        </row>
        <row r="863">
          <cell r="A863" t="str">
            <v>VIVIANA ARDILA GUTIERREZ</v>
          </cell>
          <cell r="B863" t="str">
            <v>COLOMBIA</v>
          </cell>
          <cell r="C863" t="str">
            <v xml:space="preserve"> MOGOTES </v>
          </cell>
          <cell r="D863" t="str">
            <v>MEDIA VOCACIONAL</v>
          </cell>
          <cell r="E863">
            <v>42644</v>
          </cell>
          <cell r="F863" t="str">
            <v>9 años, 2 meses y 30 días</v>
          </cell>
          <cell r="G863" t="str">
            <v>AUXILIAR ADMINISTRATIVO CODIGO 407 GRADO 20</v>
          </cell>
          <cell r="H863" t="str">
            <v>DERECHOS DE CARRERA ADMINISTRATIVA</v>
          </cell>
          <cell r="I863" t="str">
            <v>Resolución 688</v>
          </cell>
        </row>
        <row r="864">
          <cell r="A864" t="str">
            <v>RAFAEL MAURICIO SOPO SOLANO</v>
          </cell>
          <cell r="B864" t="str">
            <v>COLOMBIA</v>
          </cell>
          <cell r="C864" t="str">
            <v>BOGOTA D.C</v>
          </cell>
          <cell r="D864" t="str">
            <v>CON ESPECIALIZACION</v>
          </cell>
          <cell r="E864">
            <v>44840</v>
          </cell>
          <cell r="F864" t="str">
            <v>3 años, 2 meses y 25 días</v>
          </cell>
          <cell r="G864" t="str">
            <v>DIRECTOR ADMINISTRATIVO CODIGO 009 GRADO 07</v>
          </cell>
          <cell r="H864" t="str">
            <v>LIBRE NOMBRAMIENTO Y REMOCION</v>
          </cell>
          <cell r="I864" t="str">
            <v>Resolución 608</v>
          </cell>
        </row>
        <row r="865">
          <cell r="A865" t="str">
            <v>LILIBETH CARLINA ROMERO PINTO</v>
          </cell>
          <cell r="B865" t="str">
            <v>COLOMBIA</v>
          </cell>
          <cell r="C865" t="str">
            <v>RIOACHA</v>
          </cell>
          <cell r="D865" t="str">
            <v>CON ESPECIALIZACION</v>
          </cell>
          <cell r="E865">
            <v>43375</v>
          </cell>
          <cell r="F865" t="str">
            <v>7 años, 2 meses y 29 días</v>
          </cell>
          <cell r="G865" t="str">
            <v>ALMACENISTA GENERAL CODIGO 215 GRADO 24</v>
          </cell>
          <cell r="H865" t="str">
            <v>LIBRE NOMBRAMIENTO Y REMOCION</v>
          </cell>
          <cell r="I865" t="str">
            <v>Resolución 490</v>
          </cell>
        </row>
        <row r="866">
          <cell r="A866" t="str">
            <v>DIANA MARCELA MARTINEZ CHOACHI</v>
          </cell>
          <cell r="B866" t="str">
            <v>COLOMBIA</v>
          </cell>
          <cell r="C866" t="str">
            <v>BOGOTA D.C</v>
          </cell>
          <cell r="D866" t="str">
            <v>CON ESPECIALIZACION</v>
          </cell>
          <cell r="E866">
            <v>43902</v>
          </cell>
          <cell r="F866" t="str">
            <v>5 años, 9 meses y 19 días</v>
          </cell>
          <cell r="G866" t="str">
            <v>PROFESIONAL ESPECIALIZADO CODIGO 222 GRADO 30</v>
          </cell>
          <cell r="H866" t="str">
            <v>DERECHOS DE CARRERA ADMINISTRATIVA</v>
          </cell>
          <cell r="I866" t="str">
            <v>Resolución 672</v>
          </cell>
        </row>
        <row r="867">
          <cell r="A867" t="str">
            <v>LUZ ADRIANA PIRAGAUTA</v>
          </cell>
          <cell r="B867" t="str">
            <v>COLOMBIA</v>
          </cell>
          <cell r="C867" t="str">
            <v>BOGOTA D.C</v>
          </cell>
          <cell r="D867" t="str">
            <v>CON ESPECIALIZACION</v>
          </cell>
          <cell r="E867">
            <v>43864</v>
          </cell>
          <cell r="F867" t="str">
            <v>5 años, 10 meses y 28 días</v>
          </cell>
          <cell r="G867" t="str">
            <v>PROFESIONAL ESPECIALIZADO CODIGO 222 GRADO 19</v>
          </cell>
          <cell r="H867" t="str">
            <v>DERECHOS DE CARRERA ADMINISTRATIVA</v>
          </cell>
          <cell r="I867" t="str">
            <v>Resolución 737</v>
          </cell>
        </row>
        <row r="868">
          <cell r="A868" t="str">
            <v>MAYERLYN SOSA AVILA</v>
          </cell>
          <cell r="B868" t="str">
            <v>COLOMBIA</v>
          </cell>
          <cell r="C868" t="str">
            <v>TURMEQUE (BOYACA)</v>
          </cell>
          <cell r="D868" t="str">
            <v>CON ESPECIALIZACION</v>
          </cell>
          <cell r="E868">
            <v>45722</v>
          </cell>
          <cell r="F868" t="str">
            <v>0 años, 9 meses y 25 días</v>
          </cell>
          <cell r="G868" t="str">
            <v>PROFESIONAL UNIVERSITARIO CODIGO 219 GRADO 16</v>
          </cell>
          <cell r="H868" t="str">
            <v>DERECHOS DE CARRERA ADMINISTRATIVA</v>
          </cell>
          <cell r="I868" t="str">
            <v>Resolución 35</v>
          </cell>
        </row>
        <row r="869">
          <cell r="A869" t="str">
            <v>JORGE ENRIQUE SEGURA RAMIREZ</v>
          </cell>
          <cell r="B869" t="str">
            <v>COLOMBIA</v>
          </cell>
          <cell r="C869" t="str">
            <v>ZIPAQUIRA</v>
          </cell>
          <cell r="D869" t="str">
            <v>CON ESPECIALIZACION</v>
          </cell>
          <cell r="E869">
            <v>43864</v>
          </cell>
          <cell r="F869" t="str">
            <v>5 años, 10 meses y 28 días</v>
          </cell>
          <cell r="G869" t="str">
            <v>TECNICO ADMINISTRATIVO CODIGO 367 GRADO 12</v>
          </cell>
          <cell r="H869" t="str">
            <v>DERECHOS DE CARRERA ADMINISTRATIVA</v>
          </cell>
          <cell r="I869" t="str">
            <v>Resolución 762</v>
          </cell>
        </row>
        <row r="870">
          <cell r="A870" t="str">
            <v>ALVARO ALFONSO RIOS COBAS</v>
          </cell>
          <cell r="B870" t="str">
            <v>COLOMBIA</v>
          </cell>
          <cell r="C870" t="str">
            <v>BOGOTA D.C</v>
          </cell>
          <cell r="D870" t="str">
            <v>FORMACION PROFESIONAL</v>
          </cell>
          <cell r="E870">
            <v>45079</v>
          </cell>
          <cell r="F870" t="str">
            <v>2 años, 6 meses y 29 días</v>
          </cell>
          <cell r="G870" t="str">
            <v>TECNICO ADMINISTRATIVO CODIGO 367 GRADO 12</v>
          </cell>
          <cell r="H870" t="str">
            <v>DERECHOS DE CARRERA ADMINISTRATIVA</v>
          </cell>
          <cell r="I870" t="str">
            <v>Resolución 174</v>
          </cell>
        </row>
        <row r="871">
          <cell r="A871" t="str">
            <v>JORGE ALBERTO MARTINEZ RUEDA</v>
          </cell>
          <cell r="B871" t="str">
            <v>COLOMBIA</v>
          </cell>
          <cell r="C871" t="str">
            <v>BOGOTA D.C</v>
          </cell>
          <cell r="D871" t="str">
            <v>MEDIA VOCACIONAL</v>
          </cell>
          <cell r="E871">
            <v>43864</v>
          </cell>
          <cell r="F871" t="str">
            <v>5 años, 10 meses y 28 días</v>
          </cell>
          <cell r="G871" t="str">
            <v>AUXILIAR ADMINISTRATIVO CODIGO 407 GRADO 27</v>
          </cell>
          <cell r="H871" t="str">
            <v>DERECHOS DE CARRERA ADMINISTRATIVA</v>
          </cell>
          <cell r="I871" t="str">
            <v>Resolución 686</v>
          </cell>
        </row>
        <row r="872">
          <cell r="A872" t="str">
            <v>JOHANNA CAROLINA ROZO MONTENEGRO</v>
          </cell>
          <cell r="B872" t="str">
            <v>COLOMBIA</v>
          </cell>
          <cell r="C872" t="str">
            <v>FUSAGASUGA</v>
          </cell>
          <cell r="D872" t="str">
            <v>MEDIA VOCACIONAL</v>
          </cell>
          <cell r="E872">
            <v>44929</v>
          </cell>
          <cell r="F872" t="str">
            <v>2 años, 11 meses y 28 días</v>
          </cell>
          <cell r="G872" t="str">
            <v>AUXILIAR ADMINISTRATIVO CODIGO 407 GRADO 27</v>
          </cell>
          <cell r="H872" t="str">
            <v>DERECHOS DE CARRERA ADMINISTRATIVA</v>
          </cell>
          <cell r="I872" t="str">
            <v>Resolución 0804</v>
          </cell>
        </row>
        <row r="873">
          <cell r="A873" t="str">
            <v>CAMILO EDUARDO PAEZ FRANCO</v>
          </cell>
          <cell r="B873" t="str">
            <v>COLOMBIA</v>
          </cell>
          <cell r="C873" t="str">
            <v>BOGOTA D.C</v>
          </cell>
          <cell r="D873" t="str">
            <v>FORMACION PROFESIONAL</v>
          </cell>
          <cell r="E873">
            <v>42644</v>
          </cell>
          <cell r="F873" t="str">
            <v>9 años, 2 meses y 30 días</v>
          </cell>
          <cell r="G873" t="str">
            <v>AUXILIAR ADMINISTRATIVO CODIGO 407 GRADO 20</v>
          </cell>
          <cell r="H873" t="str">
            <v>DERECHOS DE CARRERA ADMINISTRATIVA</v>
          </cell>
          <cell r="I873" t="str">
            <v>Resolución 024</v>
          </cell>
        </row>
        <row r="874">
          <cell r="A874" t="str">
            <v>LINA MARIA OME ALAGUNA</v>
          </cell>
          <cell r="B874" t="str">
            <v>COLOMBIA</v>
          </cell>
          <cell r="C874" t="str">
            <v>BOGOTA D.C</v>
          </cell>
          <cell r="D874" t="str">
            <v>MEDIA VOCACIONAL</v>
          </cell>
          <cell r="E874">
            <v>43864</v>
          </cell>
          <cell r="F874" t="str">
            <v>5 años, 10 meses y 28 días</v>
          </cell>
          <cell r="G874" t="str">
            <v>AUXILIAR ADMINISTRATIVO CODIGO 407 GRADO 20</v>
          </cell>
          <cell r="H874" t="str">
            <v>DERECHOS DE CARRERA ADMINISTRATIVA</v>
          </cell>
          <cell r="I874" t="str">
            <v>Resolución 722</v>
          </cell>
        </row>
        <row r="875">
          <cell r="A875" t="str">
            <v>JAVIER RICARDO MARTINEZ</v>
          </cell>
          <cell r="B875" t="str">
            <v>COLOMBIA</v>
          </cell>
          <cell r="C875" t="str">
            <v>BOGOTA D.C</v>
          </cell>
          <cell r="D875" t="str">
            <v>FORMACION TECNICA PROFESIONAL</v>
          </cell>
          <cell r="E875">
            <v>44319</v>
          </cell>
          <cell r="F875" t="str">
            <v>4 años, 7 meses y 28 días</v>
          </cell>
          <cell r="G875" t="str">
            <v>AUXILIAR ADMINISTRATIVO CODIGO 407 GRADO 20</v>
          </cell>
          <cell r="H875" t="str">
            <v>DERECHOS DE CARRERA ADMINISTRATIVA</v>
          </cell>
          <cell r="I875" t="str">
            <v>Resolución 0149</v>
          </cell>
        </row>
        <row r="876">
          <cell r="A876" t="str">
            <v>LEONARDO BONILLA CARVAJAL</v>
          </cell>
          <cell r="B876" t="str">
            <v>COLOMBIA</v>
          </cell>
          <cell r="C876" t="str">
            <v>BOGOTA D.C</v>
          </cell>
          <cell r="D876" t="str">
            <v>FORMACION TECNOLOGICA</v>
          </cell>
          <cell r="E876">
            <v>45870</v>
          </cell>
          <cell r="F876" t="str">
            <v>0 años, 4 meses y 30 días</v>
          </cell>
          <cell r="G876" t="str">
            <v>AUXILIAR ADMINISTRATIVO CODIGO 407 GRADO 20</v>
          </cell>
          <cell r="H876" t="str">
            <v>PERIODO DE PRUEBA</v>
          </cell>
          <cell r="I876" t="str">
            <v>Resolución 232</v>
          </cell>
        </row>
        <row r="877">
          <cell r="A877" t="str">
            <v>DUVAN FARID OLAYA CHACON</v>
          </cell>
          <cell r="B877" t="str">
            <v>COLOMBIA</v>
          </cell>
          <cell r="C877" t="str">
            <v>BOGOTA D.C</v>
          </cell>
          <cell r="D877" t="str">
            <v>CON ESPECIALIZACION</v>
          </cell>
          <cell r="E877">
            <v>45811</v>
          </cell>
          <cell r="F877" t="str">
            <v>0 años, 6 meses y 28 días</v>
          </cell>
          <cell r="G877" t="str">
            <v>AUXILIAR ADMINISTRATIVO CODIGO 407 GRADO 20</v>
          </cell>
          <cell r="H877" t="str">
            <v>DERECHOS DE CARRERA ADMINISTRATIVA</v>
          </cell>
          <cell r="I877" t="str">
            <v>Resolución 132</v>
          </cell>
        </row>
        <row r="878">
          <cell r="A878" t="str">
            <v>GIOVANNY PRIETO BERNAL</v>
          </cell>
          <cell r="B878" t="str">
            <v>COLOMBIA</v>
          </cell>
          <cell r="C878" t="str">
            <v>BOGOTA D.C</v>
          </cell>
          <cell r="D878" t="str">
            <v>MEDIA VOCACIONAL</v>
          </cell>
          <cell r="E878">
            <v>45931</v>
          </cell>
          <cell r="F878" t="str">
            <v>0 años, 2 meses y 30 días</v>
          </cell>
          <cell r="G878" t="str">
            <v>AUXILIAR ADMINISTRATIVO CODIGO 407 GRADO 20</v>
          </cell>
          <cell r="H878" t="str">
            <v>PERIODO DE PRUEBA</v>
          </cell>
          <cell r="I878" t="str">
            <v>Resolución 333</v>
          </cell>
        </row>
        <row r="879">
          <cell r="A879" t="str">
            <v>DANIELA ARDILA VILLAMIL</v>
          </cell>
          <cell r="B879" t="str">
            <v>COLOMBIA</v>
          </cell>
          <cell r="C879" t="str">
            <v>BOGOTA D.C</v>
          </cell>
          <cell r="D879" t="str">
            <v>FORMACION TECNOLOGICA</v>
          </cell>
          <cell r="E879">
            <v>45597</v>
          </cell>
          <cell r="F879" t="str">
            <v>1 años, 1 meses y 30 días</v>
          </cell>
          <cell r="G879" t="str">
            <v>AUXILIAR ADMINISTRATIVO CODIGO 407 GRADO 19</v>
          </cell>
          <cell r="H879" t="str">
            <v>DERECHOS DE CARRERA ADMINISTRATIVA</v>
          </cell>
          <cell r="I879" t="str">
            <v>Resolución 364</v>
          </cell>
        </row>
        <row r="880">
          <cell r="A880" t="str">
            <v>JOHAN DAVID FONSECA MOLINA</v>
          </cell>
          <cell r="B880" t="str">
            <v>COLOMBIA</v>
          </cell>
          <cell r="C880" t="str">
            <v>BOGOTA D.C</v>
          </cell>
          <cell r="D880" t="str">
            <v>FORMACION PROFESIONAL</v>
          </cell>
          <cell r="E880">
            <v>44816</v>
          </cell>
          <cell r="F880" t="str">
            <v>3 años, 3 meses y 19 días</v>
          </cell>
          <cell r="G880" t="str">
            <v>AUXILIAR ADMINISTRATIVO CODIGO 407 GRADO 20</v>
          </cell>
          <cell r="H880" t="str">
            <v>DERECHOS DE CARRERA ADMINISTRATIVA</v>
          </cell>
          <cell r="I880" t="str">
            <v>Resolución 495</v>
          </cell>
        </row>
        <row r="881">
          <cell r="A881" t="str">
            <v>MISAEL ALFONSO GALINDO APONTE</v>
          </cell>
          <cell r="B881" t="str">
            <v>COLOMBIA</v>
          </cell>
          <cell r="C881" t="str">
            <v>BOGOTA D.C</v>
          </cell>
          <cell r="D881" t="str">
            <v>MEDIA VOCACIONAL</v>
          </cell>
          <cell r="E881">
            <v>43864</v>
          </cell>
          <cell r="F881" t="str">
            <v>5 años, 10 meses y 28 días</v>
          </cell>
          <cell r="G881" t="str">
            <v>CONDUCTOR CODIGO 480 GRADO 13</v>
          </cell>
          <cell r="H881" t="str">
            <v>DERECHOS DE CARRERA ADMINISTRATIVA</v>
          </cell>
          <cell r="I881" t="str">
            <v>Resolución 652</v>
          </cell>
        </row>
        <row r="882">
          <cell r="A882" t="str">
            <v>FANDER ABEL PEREZ ROJAS</v>
          </cell>
          <cell r="B882" t="str">
            <v>COLOMBIA</v>
          </cell>
          <cell r="C882" t="str">
            <v>BOGOTA D.C</v>
          </cell>
          <cell r="D882" t="str">
            <v>MEDIA VOCACIONAL</v>
          </cell>
          <cell r="E882">
            <v>43850</v>
          </cell>
          <cell r="F882" t="str">
            <v>5 años, 11 meses y 11 días</v>
          </cell>
          <cell r="G882" t="str">
            <v>CONDUCTOR CODIGO 480 GRADO 13</v>
          </cell>
          <cell r="H882" t="str">
            <v>DERECHOS DE CARRERA ADMINISTRATIVA</v>
          </cell>
          <cell r="I882" t="str">
            <v>Resolución 656</v>
          </cell>
        </row>
        <row r="883">
          <cell r="A883" t="str">
            <v>JAIME MORALES ZAMBRANO</v>
          </cell>
          <cell r="B883" t="str">
            <v>COLOMBIA</v>
          </cell>
          <cell r="C883" t="str">
            <v>BOGOTA D.C</v>
          </cell>
          <cell r="D883" t="str">
            <v>MEDIA VOCACIONAL</v>
          </cell>
          <cell r="E883">
            <v>43864</v>
          </cell>
          <cell r="F883" t="str">
            <v>5 años, 10 meses y 28 días</v>
          </cell>
          <cell r="G883" t="str">
            <v>CONDUCTOR CODIGO 480 GRADO 13</v>
          </cell>
          <cell r="H883" t="str">
            <v>DERECHOS DE CARRERA ADMINISTRATIVA</v>
          </cell>
          <cell r="I883" t="str">
            <v>Resolución 655</v>
          </cell>
        </row>
        <row r="884">
          <cell r="A884" t="str">
            <v>JOHN FREDY CUBIDES SARAVIA</v>
          </cell>
          <cell r="B884" t="str">
            <v>COLOMBIA</v>
          </cell>
          <cell r="C884" t="str">
            <v>BOGOTA D.C</v>
          </cell>
          <cell r="D884" t="str">
            <v>MEDIA VOCACIONAL</v>
          </cell>
          <cell r="E884">
            <v>43850</v>
          </cell>
          <cell r="F884" t="str">
            <v>5 años, 11 meses y 11 días</v>
          </cell>
          <cell r="G884" t="str">
            <v>CONDUCTOR CODIGO 480 GRADO 13</v>
          </cell>
          <cell r="H884" t="str">
            <v>DERECHOS DE CARRERA ADMINISTRATIVA</v>
          </cell>
          <cell r="I884" t="str">
            <v>Resolución 653</v>
          </cell>
        </row>
        <row r="885">
          <cell r="A885" t="str">
            <v>LUIS OSWALDO RODRIGUEZ RODRIGUEZ</v>
          </cell>
          <cell r="B885" t="str">
            <v>COLOMBIA</v>
          </cell>
          <cell r="C885" t="str">
            <v>BOGOTA D.C</v>
          </cell>
          <cell r="D885" t="str">
            <v>MEDIA VOCACIONAL</v>
          </cell>
          <cell r="E885">
            <v>43850</v>
          </cell>
          <cell r="F885" t="str">
            <v>5 años, 11 meses y 11 días</v>
          </cell>
          <cell r="G885" t="str">
            <v>CONDUCTOR CODIGO 480 GRADO 13</v>
          </cell>
          <cell r="H885" t="str">
            <v>DERECHOS DE CARRERA ADMINISTRATIVA</v>
          </cell>
          <cell r="I885" t="str">
            <v>Resolución 659</v>
          </cell>
        </row>
        <row r="886">
          <cell r="A886" t="str">
            <v>MIGUEL ANTONIO CORREAL GAITAN</v>
          </cell>
          <cell r="B886" t="str">
            <v>COLOMBIA</v>
          </cell>
          <cell r="C886" t="str">
            <v>BOGOTA D.C</v>
          </cell>
          <cell r="D886" t="str">
            <v>MEDIA VOCACIONAL</v>
          </cell>
          <cell r="E886">
            <v>42644</v>
          </cell>
          <cell r="F886" t="str">
            <v>9 años, 2 meses y 30 días</v>
          </cell>
          <cell r="G886" t="str">
            <v>CONDUCTOR CODIGO 480 GRADO 13</v>
          </cell>
          <cell r="H886" t="str">
            <v>DERECHOS DE CARRERA ADMINISTRATIVA</v>
          </cell>
          <cell r="I886" t="str">
            <v>Resolución 024</v>
          </cell>
        </row>
        <row r="887">
          <cell r="A887" t="str">
            <v>RODRIGO ALONSO PEDRAZA ZAMORA</v>
          </cell>
          <cell r="B887" t="str">
            <v>COLOMBIA</v>
          </cell>
          <cell r="C887" t="str">
            <v>BOGOTA D.C</v>
          </cell>
          <cell r="D887" t="str">
            <v>FORMACION TECNOLOGICA</v>
          </cell>
          <cell r="E887">
            <v>43850</v>
          </cell>
          <cell r="F887" t="str">
            <v>5 años, 11 meses y 11 días</v>
          </cell>
          <cell r="G887" t="str">
            <v>CONDUCTOR CODIGO 480 GRADO 13</v>
          </cell>
          <cell r="H887" t="str">
            <v>DERECHOS DE CARRERA ADMINISTRATIVA</v>
          </cell>
          <cell r="I887" t="str">
            <v>Resolución 660</v>
          </cell>
        </row>
        <row r="888">
          <cell r="A888" t="str">
            <v>SAMIR VARGAS RINCON</v>
          </cell>
          <cell r="B888" t="str">
            <v>COLOMBIA</v>
          </cell>
          <cell r="C888" t="str">
            <v>SOATA(BOYACA)</v>
          </cell>
          <cell r="D888" t="str">
            <v>MEDIA VOCACIONAL</v>
          </cell>
          <cell r="E888">
            <v>43850</v>
          </cell>
          <cell r="F888" t="str">
            <v>5 años, 11 meses y 11 días</v>
          </cell>
          <cell r="G888" t="str">
            <v>CONDUCTOR CODIGO 480 GRADO 13</v>
          </cell>
          <cell r="H888" t="str">
            <v>DERECHOS DE CARRERA ADMINISTRATIVA</v>
          </cell>
          <cell r="I888" t="str">
            <v>Resolución 658</v>
          </cell>
        </row>
        <row r="889">
          <cell r="A889" t="str">
            <v>TITO MARIO ROMERO ALAPE</v>
          </cell>
          <cell r="B889" t="str">
            <v>COLOMBIA</v>
          </cell>
          <cell r="C889" t="str">
            <v>PUERTO TEJADA(CAUCA)</v>
          </cell>
          <cell r="D889" t="str">
            <v>MEDIA VOCACIONAL</v>
          </cell>
          <cell r="E889">
            <v>43850</v>
          </cell>
          <cell r="F889" t="str">
            <v>5 años, 11 meses y 11 días</v>
          </cell>
          <cell r="G889" t="str">
            <v>CONDUCTOR CODIGO 480 GRADO 13</v>
          </cell>
          <cell r="H889" t="str">
            <v>DERECHOS DE CARRERA ADMINISTRATIVA</v>
          </cell>
          <cell r="I889" t="str">
            <v>Resolución 657</v>
          </cell>
        </row>
        <row r="890">
          <cell r="A890" t="str">
            <v>GIOVANNY CALA NIÑO</v>
          </cell>
          <cell r="B890" t="str">
            <v>COLOMBIA</v>
          </cell>
          <cell r="C890" t="str">
            <v>BOGOTA D.C</v>
          </cell>
          <cell r="D890" t="str">
            <v>MEDIA VOCACIONAL</v>
          </cell>
          <cell r="E890">
            <v>45939</v>
          </cell>
          <cell r="F890" t="str">
            <v>0 años, 2 meses y 22 días</v>
          </cell>
          <cell r="G890" t="str">
            <v>CONDUCTOR CODIGO 480 GRADO 05</v>
          </cell>
          <cell r="H890" t="str">
            <v>PERIODO DE PRUEBA</v>
          </cell>
          <cell r="I890" t="str">
            <v>Resolución 356</v>
          </cell>
        </row>
        <row r="891">
          <cell r="A891" t="str">
            <v>NANCY PATRICIA FLOREZ MENDOZA</v>
          </cell>
          <cell r="B891" t="str">
            <v>COLOMBIA</v>
          </cell>
          <cell r="C891" t="str">
            <v>MALAGA(SANTANDER)</v>
          </cell>
          <cell r="D891" t="str">
            <v>FORMACION TECNOLOGICA</v>
          </cell>
          <cell r="E891">
            <v>43864</v>
          </cell>
          <cell r="F891" t="str">
            <v>5 años, 10 meses y 28 días</v>
          </cell>
          <cell r="G891" t="str">
            <v>AUXILIAR ADMINISTRATIVO CODIGO 407 GRADO 27</v>
          </cell>
          <cell r="H891" t="str">
            <v>DERECHOS DE CARRERA ADMINISTRATIVA</v>
          </cell>
          <cell r="I891" t="str">
            <v>Resolución 685</v>
          </cell>
        </row>
        <row r="892">
          <cell r="A892" t="str">
            <v>OSCAR ADOLFO GONZALEZ REYES</v>
          </cell>
          <cell r="B892" t="str">
            <v>COLOMBIA</v>
          </cell>
          <cell r="C892" t="str">
            <v>BOGOTA D.C</v>
          </cell>
          <cell r="D892" t="str">
            <v>MEDIA VOCACIONAL</v>
          </cell>
          <cell r="E892">
            <v>45628</v>
          </cell>
          <cell r="F892" t="str">
            <v>1 años, 0 meses y 29 días</v>
          </cell>
          <cell r="G892" t="str">
            <v>CONDUCTOR CODIGO 480 GRADO 05</v>
          </cell>
          <cell r="H892" t="str">
            <v>DERECHOS DE CARRERA ADMINISTRATIVA</v>
          </cell>
          <cell r="I892" t="str">
            <v>Resolución 317</v>
          </cell>
        </row>
        <row r="893">
          <cell r="A893" t="str">
            <v>EDERSON DARIO UYAZAN LOPEZ</v>
          </cell>
          <cell r="B893" t="str">
            <v>COLOMBIA</v>
          </cell>
          <cell r="C893" t="str">
            <v>BOGOTA D.C</v>
          </cell>
          <cell r="D893" t="str">
            <v>MEDIA VOCACIONAL</v>
          </cell>
          <cell r="E893">
            <v>45628</v>
          </cell>
          <cell r="F893" t="str">
            <v>1 años, 0 meses y 29 días</v>
          </cell>
          <cell r="G893" t="str">
            <v>CONDUCTOR CODIGO 480 GRADO 05</v>
          </cell>
          <cell r="H893" t="str">
            <v>DERECHOS DE CARRERA ADMINISTRATIVA</v>
          </cell>
          <cell r="I893" t="str">
            <v>Resolución 318</v>
          </cell>
        </row>
        <row r="894">
          <cell r="A894" t="str">
            <v>NELSON ENRIQUE SANCHEZ CASTELLANOS</v>
          </cell>
          <cell r="B894" t="str">
            <v>COLOMBIA</v>
          </cell>
          <cell r="C894" t="str">
            <v>BOGOTA D.C</v>
          </cell>
          <cell r="D894" t="str">
            <v>MEDIA VOCACIONAL</v>
          </cell>
          <cell r="E894">
            <v>45597</v>
          </cell>
          <cell r="F894" t="str">
            <v>1 años, 1 meses y 30 días</v>
          </cell>
          <cell r="G894" t="str">
            <v>CONDUCTOR CODIGO 480 GRADO 05</v>
          </cell>
          <cell r="H894" t="str">
            <v>DERECHOS DE CARRERA ADMINISTRATIVA</v>
          </cell>
          <cell r="I894" t="str">
            <v>Resolución 319</v>
          </cell>
        </row>
        <row r="895">
          <cell r="A895" t="str">
            <v>DEIDER MAURICIO MENGUAL PATERNINA</v>
          </cell>
          <cell r="B895" t="str">
            <v>COLOMBIA</v>
          </cell>
          <cell r="C895" t="str">
            <v>BARRANQUILLA</v>
          </cell>
          <cell r="D895" t="str">
            <v>CON MAESTRIA</v>
          </cell>
          <cell r="E895">
            <v>44893</v>
          </cell>
          <cell r="F895" t="str">
            <v>3 años, 1 meses y 3 días</v>
          </cell>
          <cell r="G895" t="str">
            <v>DIRECTOR ADMINISTRATIVO CODIGO 009 GRADO 07</v>
          </cell>
          <cell r="H895" t="str">
            <v>LIBRE NOMBRAMIENTO Y REMOCION</v>
          </cell>
          <cell r="I895" t="str">
            <v>Resolución 740</v>
          </cell>
        </row>
        <row r="896">
          <cell r="A896" t="str">
            <v>ALEXANDER ROJAS GUTIERREZ</v>
          </cell>
          <cell r="B896" t="str">
            <v xml:space="preserve">COLOMBIA </v>
          </cell>
          <cell r="C896" t="str">
            <v>CUCUTA</v>
          </cell>
          <cell r="D896" t="str">
            <v>CON ESPECIALIZACION</v>
          </cell>
          <cell r="E896">
            <v>44208</v>
          </cell>
          <cell r="F896" t="str">
            <v>4 años, 11 meses y 19 días</v>
          </cell>
          <cell r="G896" t="str">
            <v>PROFESIONAL ESPECIALIZADO CODIGO 222 GRADO 30</v>
          </cell>
          <cell r="H896" t="str">
            <v>ENCARGO</v>
          </cell>
          <cell r="I896" t="str">
            <v>Resolución 956</v>
          </cell>
        </row>
        <row r="897">
          <cell r="A897" t="str">
            <v>AMY CATERINE GUTIERREZ PASTRANA</v>
          </cell>
          <cell r="B897" t="str">
            <v>COLOMBIA</v>
          </cell>
          <cell r="C897" t="str">
            <v>MONIQUIRA</v>
          </cell>
          <cell r="D897" t="str">
            <v>CON MAESTRIA</v>
          </cell>
          <cell r="E897">
            <v>43903</v>
          </cell>
          <cell r="F897" t="str">
            <v>5 años, 9 meses y 18 días</v>
          </cell>
          <cell r="G897" t="str">
            <v>PROFESIONAL ESPECIALIZADO CODIGO 222 GRADO 30</v>
          </cell>
          <cell r="H897" t="str">
            <v>ENCARGO</v>
          </cell>
          <cell r="I897" t="str">
            <v>Resolución 816</v>
          </cell>
        </row>
        <row r="898">
          <cell r="A898" t="str">
            <v>YENNY PAOLA LEAL BALDION</v>
          </cell>
          <cell r="B898" t="str">
            <v>COLOMBIA</v>
          </cell>
          <cell r="C898" t="str">
            <v>SOACHA</v>
          </cell>
          <cell r="D898" t="str">
            <v>CON ESPECIALIZACION</v>
          </cell>
          <cell r="E898">
            <v>44075</v>
          </cell>
          <cell r="F898" t="str">
            <v>5 años, 3 meses y 30 días</v>
          </cell>
          <cell r="G898" t="str">
            <v>PROFESIONAL ESPECIALIZADO CODIGO 222 GRADO 24</v>
          </cell>
          <cell r="H898" t="str">
            <v>ENCARGO</v>
          </cell>
          <cell r="I898" t="str">
            <v>Resolución 815</v>
          </cell>
        </row>
        <row r="899">
          <cell r="A899" t="str">
            <v>JONATHAN DAVID FONTALVO LEGUIZAMON</v>
          </cell>
          <cell r="B899" t="str">
            <v>COLOMBIA</v>
          </cell>
          <cell r="C899" t="str">
            <v>BOGOTA D.C</v>
          </cell>
          <cell r="D899" t="str">
            <v>CON ESPECIALIZACION</v>
          </cell>
          <cell r="E899">
            <v>45139</v>
          </cell>
          <cell r="F899" t="str">
            <v>2 años, 4 meses y 30 días</v>
          </cell>
          <cell r="G899" t="str">
            <v>PROFESIONAL UNIVERSITARIO CODIGO 219 GRADO 16</v>
          </cell>
          <cell r="H899" t="str">
            <v>ENCARGO</v>
          </cell>
          <cell r="I899" t="str">
            <v>Resolución 386</v>
          </cell>
        </row>
        <row r="900">
          <cell r="A900" t="str">
            <v>LYDIA EUGENIA GONZALEZ DAZA</v>
          </cell>
          <cell r="B900" t="str">
            <v>COLOMBIA</v>
          </cell>
          <cell r="C900" t="str">
            <v>BOGOTA D.C</v>
          </cell>
          <cell r="D900" t="str">
            <v>CON ESPECIALIZACION</v>
          </cell>
          <cell r="E900">
            <v>43864</v>
          </cell>
          <cell r="F900" t="str">
            <v>5 años, 10 meses y 28 días</v>
          </cell>
          <cell r="G900" t="str">
            <v>PROFESIONAL UNIVERSITARIO CODIGO 219 GRADO 16</v>
          </cell>
          <cell r="H900" t="str">
            <v>DERECHOS DE CARRERA ADMINISTRATIVA</v>
          </cell>
          <cell r="I900" t="str">
            <v>Resolución 797</v>
          </cell>
        </row>
        <row r="901">
          <cell r="A901" t="str">
            <v>MARTHA JANET GARCIA CLAVIJO</v>
          </cell>
          <cell r="B901" t="str">
            <v>COLOMBIA</v>
          </cell>
          <cell r="C901" t="str">
            <v>SIBATE</v>
          </cell>
          <cell r="D901" t="str">
            <v>CON ESPECIALIZACION</v>
          </cell>
          <cell r="E901">
            <v>44022</v>
          </cell>
          <cell r="F901" t="str">
            <v>5 años, 5 meses y 21 días</v>
          </cell>
          <cell r="G901" t="str">
            <v>PROFESIONAL UNIVERSITARIO CODIGO 219 GRADO 16</v>
          </cell>
          <cell r="H901" t="str">
            <v>ENCARGO</v>
          </cell>
          <cell r="I901" t="str">
            <v>Resolución 721</v>
          </cell>
        </row>
        <row r="902">
          <cell r="A902" t="str">
            <v>MARIA DEL PILAR ALFONSO CALVO</v>
          </cell>
          <cell r="B902" t="str">
            <v>COLOMBIA</v>
          </cell>
          <cell r="C902" t="str">
            <v>GARAGOA (BOYACA)</v>
          </cell>
          <cell r="D902" t="str">
            <v>CON ESPECIALIZACION</v>
          </cell>
          <cell r="E902">
            <v>45748</v>
          </cell>
          <cell r="F902" t="str">
            <v>0 años, 8 meses y 30 días</v>
          </cell>
          <cell r="G902" t="str">
            <v>TECNICO ADMINISTRATIVO CODIGO 367 GRADO 12</v>
          </cell>
          <cell r="H902" t="str">
            <v>DERECHOS DE CARRERA ADMINISTRATIVA</v>
          </cell>
          <cell r="I902" t="str">
            <v>Resolución 74</v>
          </cell>
        </row>
        <row r="903">
          <cell r="A903" t="str">
            <v>MARJORIS DEL PILAR NATERA CONTRERAS</v>
          </cell>
          <cell r="B903" t="str">
            <v>COLOMBIA</v>
          </cell>
          <cell r="C903" t="str">
            <v>BOGOTA D.C</v>
          </cell>
          <cell r="D903" t="str">
            <v>FORMACION PROFESIONAL</v>
          </cell>
          <cell r="E903">
            <v>43850</v>
          </cell>
          <cell r="F903" t="str">
            <v>5 años, 11 meses y 11 días</v>
          </cell>
          <cell r="G903" t="str">
            <v>TECNICO ADMINISTRATIVO CODIGO 367 GRADO 12</v>
          </cell>
          <cell r="H903" t="str">
            <v>DERECHOS DE CARRERA ADMINISTRATIVA</v>
          </cell>
          <cell r="I903" t="str">
            <v>Resolución 767</v>
          </cell>
        </row>
        <row r="904">
          <cell r="A904" t="str">
            <v>ALIX JENNY ZULAY MEDINA ZARATE</v>
          </cell>
          <cell r="B904" t="str">
            <v>COLOMBIA</v>
          </cell>
          <cell r="C904" t="str">
            <v>BELEN(BOYACA)</v>
          </cell>
          <cell r="D904" t="str">
            <v>FORMACION PROFESIONAL</v>
          </cell>
          <cell r="E904">
            <v>43864</v>
          </cell>
          <cell r="F904" t="str">
            <v>5 años, 10 meses y 28 días</v>
          </cell>
          <cell r="G904" t="str">
            <v>AUXILIAR ADMINISTRATIVO CODIGO 407 GRADO 20</v>
          </cell>
          <cell r="H904" t="str">
            <v>DERECHOS DE CARRERA ADMINISTRATIVA</v>
          </cell>
          <cell r="I904" t="str">
            <v>Resolución 726</v>
          </cell>
        </row>
        <row r="905">
          <cell r="A905" t="str">
            <v>ERWING FERNANDO FLOREZ CORREA</v>
          </cell>
          <cell r="B905" t="str">
            <v>COLOMBIA</v>
          </cell>
          <cell r="C905" t="str">
            <v>BOGOTA D.C</v>
          </cell>
          <cell r="D905" t="str">
            <v>MEDIA VOCACIONAL</v>
          </cell>
          <cell r="E905">
            <v>42644</v>
          </cell>
          <cell r="F905" t="str">
            <v>9 años, 2 meses y 30 días</v>
          </cell>
          <cell r="G905" t="str">
            <v>AUXILIAR ADMINISTRATIVO CODIGO 407 GRADO 13</v>
          </cell>
          <cell r="H905" t="str">
            <v>DERECHOS DE CARRERA ADMINISTRATIVA</v>
          </cell>
          <cell r="I905" t="str">
            <v>Resolución 024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IRECTORIO SDSCJ"/>
    </sheetNames>
    <sheetDataSet>
      <sheetData sheetId="0">
        <row r="7">
          <cell r="A7" t="str">
            <v>CESAR ANDRES RESTREPO FLOREZ</v>
          </cell>
          <cell r="B7" t="str">
            <v>COLOMBIA</v>
          </cell>
          <cell r="C7" t="str">
            <v>ARMENIA (QUINDIO)</v>
          </cell>
          <cell r="D7" t="str">
            <v>CON MAESTRIA</v>
          </cell>
          <cell r="E7">
            <v>45292</v>
          </cell>
          <cell r="F7" t="str">
            <v>1 año (s) 11 mes (es) y 5 día (s)</v>
          </cell>
          <cell r="G7" t="str">
            <v>SECRETARIO DE DESPACHO CODIGO 020 GRADO 09</v>
          </cell>
          <cell r="H7" t="str">
            <v>LIBRE NOMBRAMIENTO Y REMOCION</v>
          </cell>
          <cell r="I7" t="str">
            <v>Decreto 001</v>
          </cell>
          <cell r="J7" t="str">
            <v>Decreto por medio del cual se hace un nombramiento a CESAR ANDRES RESTREPO FLOREZ</v>
          </cell>
        </row>
        <row r="8">
          <cell r="A8" t="str">
            <v>PATRICIA RODRIGUEZ DIAZ</v>
          </cell>
          <cell r="B8" t="str">
            <v>COLOMBIA</v>
          </cell>
          <cell r="C8" t="str">
            <v>BOGOTA D.C</v>
          </cell>
          <cell r="D8" t="str">
            <v>CON ESPECIALIZACION</v>
          </cell>
          <cell r="E8">
            <v>45355</v>
          </cell>
          <cell r="F8" t="str">
            <v>1 año (s) 9 mes (es) y 2 día (s)</v>
          </cell>
          <cell r="G8" t="str">
            <v>ASESOR CODIGO 105 GRADO 07</v>
          </cell>
          <cell r="H8" t="str">
            <v>LIBRE NOMBRAMIENTO Y REMOCION</v>
          </cell>
          <cell r="I8" t="str">
            <v>Resolución 037</v>
          </cell>
          <cell r="J8" t="str">
            <v>Por medio de la cual se hace un nombramiento ordinario en la planta de empleos PATRICIA RODRIGUEZ DIAZ</v>
          </cell>
        </row>
        <row r="9">
          <cell r="A9" t="str">
            <v>JAVIER DARIO TUBERQUIA MARTINEZ</v>
          </cell>
          <cell r="B9" t="str">
            <v>COLOMBIA</v>
          </cell>
          <cell r="C9" t="str">
            <v>SINCELEJO (SUCRE)</v>
          </cell>
          <cell r="D9" t="str">
            <v>CON MAESTRIA</v>
          </cell>
          <cell r="E9">
            <v>45636</v>
          </cell>
          <cell r="F9" t="str">
            <v>0 año (s) 11 mes (es) y 26 día (s)</v>
          </cell>
          <cell r="G9" t="str">
            <v>ASESOR CODIGO 105 GRADO 07</v>
          </cell>
          <cell r="H9" t="str">
            <v>LIBRE NOMBRAMIENTO Y REMOCION</v>
          </cell>
          <cell r="I9" t="str">
            <v>Resolución 0311</v>
          </cell>
          <cell r="J9" t="str">
            <v>Por medio de la cual se hace un nombramiento ordinario en la planta de empleos JAVIER DARIO TUBERQUIA MARTINEZ</v>
          </cell>
        </row>
        <row r="10">
          <cell r="A10" t="str">
            <v>JAIME FERNANDO MEDINA ROJAS</v>
          </cell>
          <cell r="B10" t="str">
            <v>COLOMBIA</v>
          </cell>
          <cell r="C10" t="str">
            <v>VILLAVICENCIO</v>
          </cell>
          <cell r="D10" t="str">
            <v>CON DOCTORADO</v>
          </cell>
          <cell r="E10">
            <v>45566</v>
          </cell>
          <cell r="F10" t="str">
            <v>1 año (s) 2 mes (es) y 5 día (s)</v>
          </cell>
          <cell r="G10" t="str">
            <v>ASESOR CODIGO 105 GRADO 07</v>
          </cell>
          <cell r="H10" t="str">
            <v>LIBRE NOMBRAMIENTO Y REMOCION</v>
          </cell>
          <cell r="I10" t="str">
            <v>Resolución 176</v>
          </cell>
          <cell r="J10" t="str">
            <v>Por medio de la cual se hace un nombramiento ordinario en la planta de empleos JAIME FERNANDO MEDINA ROJAS</v>
          </cell>
        </row>
        <row r="11">
          <cell r="A11" t="str">
            <v>RAUL VERA MORENO</v>
          </cell>
          <cell r="B11" t="str">
            <v>COLOMBIA</v>
          </cell>
          <cell r="C11" t="str">
            <v>BOGOTA D.C</v>
          </cell>
          <cell r="D11" t="str">
            <v>CON ESPECIALIZACION</v>
          </cell>
          <cell r="E11">
            <v>45968</v>
          </cell>
          <cell r="F11" t="str">
            <v>0 año (s) 0 mes (es) y 29 día (s)</v>
          </cell>
          <cell r="G11" t="str">
            <v>ASESOR CODIGO 105 GRADO 07</v>
          </cell>
          <cell r="H11" t="str">
            <v>LIBRE NOMBRAMIENTO Y REMOCION</v>
          </cell>
          <cell r="I11" t="str">
            <v>Resolución 301</v>
          </cell>
          <cell r="J11" t="str">
            <v>se hace un nombramiento ordinario RAUL VERA MORENO</v>
          </cell>
        </row>
        <row r="12">
          <cell r="A12" t="str">
            <v>ANDREA DEL PILAR ROJAS ALVAREZ</v>
          </cell>
          <cell r="B12" t="str">
            <v>COLOMBIA</v>
          </cell>
          <cell r="C12" t="str">
            <v>BOGOTA D.C</v>
          </cell>
          <cell r="D12" t="str">
            <v>CON ESPECIALIZACION</v>
          </cell>
          <cell r="E12">
            <v>45078</v>
          </cell>
          <cell r="F12" t="str">
            <v>2 año (s) 6 mes (es) y 5 día (s)</v>
          </cell>
          <cell r="G12" t="str">
            <v>ASESOR CODIGO 105 GRADO 04</v>
          </cell>
          <cell r="H12" t="str">
            <v>LIBRE NOMBRAMIENTO Y REMOCION</v>
          </cell>
          <cell r="I12" t="str">
            <v>Resolución 272</v>
          </cell>
          <cell r="J12" t="str">
            <v>Por medio de la cual se hace un nombramiento ordinario en la planta de empleos  ANDREA DEL PILAR ROJAS ALVAREZ</v>
          </cell>
        </row>
        <row r="13">
          <cell r="A13" t="str">
            <v>LAURA MELISA HERRERA FERNANDEZ</v>
          </cell>
          <cell r="B13" t="str">
            <v>COLOMBIA</v>
          </cell>
          <cell r="C13" t="str">
            <v>SOGAMOSO</v>
          </cell>
          <cell r="D13" t="str">
            <v>CON MAESTRIA</v>
          </cell>
          <cell r="E13">
            <v>45526</v>
          </cell>
          <cell r="F13" t="str">
            <v>1 año (s) 3 mes (es) y 14 día (s)</v>
          </cell>
          <cell r="G13" t="str">
            <v>ASESOR CODIGO 105 GRADO 04</v>
          </cell>
          <cell r="H13" t="str">
            <v>LIBRE NOMBRAMIENTO Y REMOCION</v>
          </cell>
          <cell r="I13" t="str">
            <v>Resolución 147</v>
          </cell>
          <cell r="J13" t="str">
            <v>Por medio de la cual se hace un nombramiento ordinario en la planta de empleos  LAURA MELISA HERRERA FERNANDEZ</v>
          </cell>
        </row>
        <row r="14">
          <cell r="A14" t="str">
            <v>LUIS GUILLERMO OYUELA RAMIREZ</v>
          </cell>
          <cell r="B14" t="str">
            <v>COLOMBIA</v>
          </cell>
          <cell r="C14" t="str">
            <v>BOGOTA D.C</v>
          </cell>
          <cell r="D14" t="str">
            <v>CON ESPECIALIZACION</v>
          </cell>
          <cell r="E14">
            <v>45968</v>
          </cell>
          <cell r="F14" t="str">
            <v>0 año (s) 0 mes (es) y 29 día (s)</v>
          </cell>
          <cell r="G14" t="str">
            <v>ASESOR CODIGO 105 GRADO 04</v>
          </cell>
          <cell r="H14" t="str">
            <v>LIBRE NOMBRAMIENTO Y REMOCION</v>
          </cell>
          <cell r="I14" t="str">
            <v>Resolución 299</v>
          </cell>
          <cell r="J14" t="str">
            <v xml:space="preserve"> se hace un nombramiento ordinario  LUIS GUILLERMO OYUELA RAMIREZ</v>
          </cell>
        </row>
        <row r="15">
          <cell r="A15" t="str">
            <v>DANIEL CAMILO HERNANDEZ GARIBELLO</v>
          </cell>
          <cell r="B15" t="str">
            <v>COLOMBIA</v>
          </cell>
          <cell r="C15" t="str">
            <v>BOGOTA D.C</v>
          </cell>
          <cell r="D15" t="str">
            <v>CON ESPECIALIZACION</v>
          </cell>
          <cell r="E15">
            <v>45968</v>
          </cell>
          <cell r="F15" t="str">
            <v>0 año (s) 0 mes (es) y 29 día (s)</v>
          </cell>
          <cell r="G15" t="str">
            <v>ASESOR CODIGO 105 GRADO 04</v>
          </cell>
          <cell r="H15" t="str">
            <v>LIBRE NOMBRAMIENTO Y REMOCION</v>
          </cell>
          <cell r="I15" t="str">
            <v>Resolución 300</v>
          </cell>
          <cell r="J15" t="str">
            <v xml:space="preserve"> se hace un nombramiento ordinario DANIEL CAMILO HERNANDEZ GARIBELLO</v>
          </cell>
        </row>
        <row r="16">
          <cell r="A16" t="str">
            <v>ANA MILENA FAGUA RAQUIRA</v>
          </cell>
          <cell r="B16" t="str">
            <v>COLOMBIA</v>
          </cell>
          <cell r="C16" t="str">
            <v>SORACA (BOYACA)</v>
          </cell>
          <cell r="D16" t="str">
            <v>FORMACION PROFESIONAL</v>
          </cell>
          <cell r="E16">
            <v>45601</v>
          </cell>
          <cell r="F16" t="str">
            <v>1 año (s) 1 mes (es) y 1 día (s)</v>
          </cell>
          <cell r="G16" t="str">
            <v>AUXILIAR ADMINISTRATIVO CODIGO 407 GRADO 19</v>
          </cell>
          <cell r="H16" t="str">
            <v>DERECHOS DE CARRERA ADMINISTRATIVA</v>
          </cell>
          <cell r="I16" t="str">
            <v>Resolución 365</v>
          </cell>
          <cell r="J16" t="str">
            <v>Por medio de la cual se hace un nombramiento en periodo de prueba en la planta de empleos  ANA MILENA FAGUA RAQUIRA</v>
          </cell>
        </row>
        <row r="17">
          <cell r="A17" t="str">
            <v>JULIAN PONTON SILVA</v>
          </cell>
          <cell r="B17" t="str">
            <v>COLOMBIA</v>
          </cell>
          <cell r="C17" t="str">
            <v>BOGOTA D.C</v>
          </cell>
          <cell r="D17" t="str">
            <v>CON MAESTRIA</v>
          </cell>
          <cell r="E17">
            <v>45714</v>
          </cell>
          <cell r="F17" t="str">
            <v>0 año (s) 9 mes (es) y 10 día (s)</v>
          </cell>
          <cell r="G17" t="str">
            <v>JEFE DE OFICINA ASESORA CODIGO 115 GRADO 07</v>
          </cell>
          <cell r="H17" t="str">
            <v>LIBRE NOMBRAMIENTO Y REMOCION</v>
          </cell>
          <cell r="I17" t="str">
            <v>Resolución 017</v>
          </cell>
          <cell r="J17" t="str">
            <v>Por medio de la cual se hace un nombramiento ordinario en la planta de empleos JULIAN PONTON SILVA</v>
          </cell>
        </row>
        <row r="18">
          <cell r="A18" t="str">
            <v>DIANA MIREYA LOPEZ CORONADO</v>
          </cell>
          <cell r="B18" t="str">
            <v>COLOMBIA</v>
          </cell>
          <cell r="C18" t="str">
            <v>BOGOTA D.C</v>
          </cell>
          <cell r="D18" t="str">
            <v>CON ESPECIALIZACION</v>
          </cell>
          <cell r="E18">
            <v>44774</v>
          </cell>
          <cell r="F18" t="str">
            <v>3 año (s) 4 mes (es) y 5 día (s)</v>
          </cell>
          <cell r="G18" t="str">
            <v>PROFESIONAL ESPECIALIZADO CODIGO 222 GRADO 30</v>
          </cell>
          <cell r="H18" t="str">
            <v>DERECHOS DE CARRERA ADMINISTRATIVA</v>
          </cell>
          <cell r="I18" t="str">
            <v>Resolución 270</v>
          </cell>
          <cell r="J18" t="str">
            <v>Por medio de la cual se hace un nombramiento en periodo de prueba en la planta de empleos DIANA MIREYA LOPEZ CORONADO</v>
          </cell>
        </row>
        <row r="19">
          <cell r="A19" t="str">
            <v>CLAUDIA ISABEL OCAMPO BETANCURT</v>
          </cell>
          <cell r="B19" t="str">
            <v>COLOMBIA</v>
          </cell>
          <cell r="C19" t="str">
            <v xml:space="preserve"> PEREIRA </v>
          </cell>
          <cell r="D19" t="str">
            <v>CON ESPECIALIZACION</v>
          </cell>
          <cell r="E19">
            <v>42644</v>
          </cell>
          <cell r="F19" t="str">
            <v>9 año (s) 2 mes (es) y 5 día (s)</v>
          </cell>
          <cell r="G19" t="str">
            <v>PROFESIONAL ESPECIALIZADO CODIGO 222 GRADO 24</v>
          </cell>
          <cell r="H19" t="str">
            <v>DERECHOS DE CARRERA ADMINISTRATIVA</v>
          </cell>
          <cell r="I19" t="str">
            <v>Resolución 024</v>
          </cell>
          <cell r="J19" t="str">
            <v>Por la cual se incorporan servidores públicos en la planta de empleos de la SCJ CLAUDIA ISABEL OCAMPO BETANCURT</v>
          </cell>
        </row>
        <row r="20">
          <cell r="A20" t="str">
            <v>MARIA MERCEDES RODRIGUEZ ESCOBAR</v>
          </cell>
          <cell r="B20" t="str">
            <v>COLOMBIA</v>
          </cell>
          <cell r="C20" t="str">
            <v>BOGOTA D.C</v>
          </cell>
          <cell r="D20" t="str">
            <v>CON ESPECIALIZACION</v>
          </cell>
          <cell r="E20">
            <v>42644</v>
          </cell>
          <cell r="F20" t="str">
            <v>9 año (s) 2 mes (es) y 5 día (s)</v>
          </cell>
          <cell r="G20" t="str">
            <v>PROFESIONAL ESPECIALIZADO CODIGO 222 GRADO 24</v>
          </cell>
          <cell r="H20" t="str">
            <v xml:space="preserve">ENCARGO </v>
          </cell>
          <cell r="I20" t="str">
            <v>Resolución 024</v>
          </cell>
          <cell r="J20" t="str">
            <v>Por la cual se incorporan servidores públicos en la planta de empleos de la MARIA MERCEDES RODRIGUEZ ESCOBAR</v>
          </cell>
        </row>
        <row r="21">
          <cell r="A21" t="str">
            <v>ARIEL HERNAN LAYTON COY</v>
          </cell>
          <cell r="B21" t="str">
            <v>COLOMBIA</v>
          </cell>
          <cell r="C21" t="str">
            <v>BOGOTA D.C</v>
          </cell>
          <cell r="D21" t="str">
            <v>CON ESPECIALIZACION</v>
          </cell>
          <cell r="E21">
            <v>43864</v>
          </cell>
          <cell r="F21" t="str">
            <v>5 año (s) 10 mes (es) y 3 día (s)</v>
          </cell>
          <cell r="G21" t="str">
            <v>PROFESIONAL UNIVERSITARIO CODIGO 219 GRADO 16</v>
          </cell>
          <cell r="H21" t="str">
            <v>DERECHOS DE CARRERA ADMINISTRATIVA</v>
          </cell>
          <cell r="I21" t="str">
            <v>Resolución 779</v>
          </cell>
          <cell r="J21" t="str">
            <v>Por medio de la cual se hace un nombramiento en periodo de prueba en la planta de empleos ARIEL HERNAN LAYTON COY</v>
          </cell>
        </row>
        <row r="22">
          <cell r="A22" t="str">
            <v>MILTON RICARDO VILLAR MOTATTO</v>
          </cell>
          <cell r="B22" t="str">
            <v>COLOMBIA</v>
          </cell>
          <cell r="C22" t="str">
            <v>BOGOTA D.C</v>
          </cell>
          <cell r="D22" t="str">
            <v>CON MAESTRIA</v>
          </cell>
          <cell r="E22">
            <v>45566</v>
          </cell>
          <cell r="F22" t="str">
            <v>1 año (s) 2 mes (es) y 5 día (s)</v>
          </cell>
          <cell r="G22" t="str">
            <v>PROFESIONAL UNIVERSITARIO CODIGO 219 GRADO 16</v>
          </cell>
          <cell r="H22" t="str">
            <v>DERECHOS DE CARRERA ADMINISTRATIVA</v>
          </cell>
          <cell r="I22" t="str">
            <v>Resolución 201</v>
          </cell>
          <cell r="J22" t="str">
            <v>Por medio de la cual se hace un nombramiento en periodo de prueba en la planta de empleos MILTON RICARDO VILLAR MOTATTO</v>
          </cell>
        </row>
        <row r="23">
          <cell r="A23" t="str">
            <v>MARY LIZETH BUITRAGO SIERRA</v>
          </cell>
          <cell r="B23" t="str">
            <v>COLOMBIA</v>
          </cell>
          <cell r="C23" t="str">
            <v>SAMACA</v>
          </cell>
          <cell r="D23" t="str">
            <v>CON ESPECIALIZACION</v>
          </cell>
          <cell r="E23">
            <v>43864</v>
          </cell>
          <cell r="F23" t="str">
            <v>5 año (s) 10 mes (es) y 3 día (s)</v>
          </cell>
          <cell r="G23" t="str">
            <v>PROFESIONAL UNIVERSITARIO CODIGO 219 GRADO 16</v>
          </cell>
          <cell r="H23" t="str">
            <v>DERECHOS DE CARRERA ADMINISTRATIVA</v>
          </cell>
          <cell r="I23" t="str">
            <v>Resolución 778</v>
          </cell>
          <cell r="J23" t="str">
            <v>Por medio de la cual se hace un nombramiento en periodo de prueba en la planta de empleos MARY LIZETH BUITRAGO SIERRA</v>
          </cell>
        </row>
        <row r="24">
          <cell r="A24" t="str">
            <v>RUBY LORENA CRUZ CRUZ</v>
          </cell>
          <cell r="B24" t="str">
            <v>COLOMBIA</v>
          </cell>
          <cell r="C24" t="str">
            <v>BOGOTA D.C</v>
          </cell>
          <cell r="D24" t="str">
            <v>CON ESPECIALIZACION</v>
          </cell>
          <cell r="E24">
            <v>45666</v>
          </cell>
          <cell r="F24" t="str">
            <v>0 año (s) 10 mes (es) y 27 día (s)</v>
          </cell>
          <cell r="G24" t="str">
            <v>PROFESIONAL UNIVERSITARIO CODIGO 219 GRADO 15</v>
          </cell>
          <cell r="H24" t="str">
            <v>DERECHOS DE CARRERA ADMINISTRATIVA</v>
          </cell>
          <cell r="I24" t="str">
            <v>Resolución 210</v>
          </cell>
          <cell r="J24" t="str">
            <v>Por medio de la cual se hace un nombramiento en periodo de prueba en la planta de empleos RUBY LORENA CRUZ CRUZ</v>
          </cell>
        </row>
        <row r="25">
          <cell r="A25" t="str">
            <v>BLANCA LIGIA ALBAÑIL CANTOR</v>
          </cell>
          <cell r="B25" t="str">
            <v>COLOMBIA</v>
          </cell>
          <cell r="C25" t="str">
            <v>BOGOTA D.C</v>
          </cell>
          <cell r="D25" t="str">
            <v>FORMACION PROFESIONAL</v>
          </cell>
          <cell r="E25">
            <v>43864</v>
          </cell>
          <cell r="F25" t="str">
            <v>5 año (s) 10 mes (es) y 3 día (s)</v>
          </cell>
          <cell r="G25" t="str">
            <v>AUXILIAR ADMINISTRATIVO CODIGO 407 GRADO 19</v>
          </cell>
          <cell r="H25" t="str">
            <v>DERECHOS DE CARRERA ADMINISTRATIVA</v>
          </cell>
          <cell r="I25" t="str">
            <v>Resolución 693</v>
          </cell>
          <cell r="J25" t="str">
            <v>Por medio de la cual se hace un nombramiento en periodo de prueba en la planta de empleos BLANCA LIGIA ALBAÑIL CANTOR</v>
          </cell>
        </row>
        <row r="26">
          <cell r="A26" t="str">
            <v>PAOLA ANDREA CHACON TELLEZ</v>
          </cell>
          <cell r="B26" t="str">
            <v>COLOMBIA</v>
          </cell>
          <cell r="C26" t="str">
            <v>BOGOTA D.C</v>
          </cell>
          <cell r="D26" t="str">
            <v>CON ESPECIALIZACION</v>
          </cell>
          <cell r="E26">
            <v>44943</v>
          </cell>
          <cell r="F26" t="str">
            <v>2 año (s) 10 mes (es) y 19 día (s)</v>
          </cell>
          <cell r="G26" t="str">
            <v>JEFE DE OFICINA ASESORA CODIGO 115 GRADO 07</v>
          </cell>
          <cell r="H26" t="str">
            <v>LIBRE NOMBRAMIENTO Y REMOCION</v>
          </cell>
          <cell r="I26" t="str">
            <v>Resolución 019</v>
          </cell>
          <cell r="J26" t="str">
            <v>Por medio de la cual se hace un nombramiento ordinario en la planta de empleos PAOLA ANDREA CHACON TELLEZ</v>
          </cell>
        </row>
        <row r="27">
          <cell r="A27" t="str">
            <v>JESUS ANTONIO CAMARGO ZAMBRANO</v>
          </cell>
          <cell r="B27" t="str">
            <v>COLOMBIA</v>
          </cell>
          <cell r="C27" t="str">
            <v>BOGOTA D.C</v>
          </cell>
          <cell r="D27" t="str">
            <v>CON MAESTRIA</v>
          </cell>
          <cell r="E27">
            <v>43922</v>
          </cell>
          <cell r="F27" t="str">
            <v>5 año (s) 8 mes (es) y 5 día (s)</v>
          </cell>
          <cell r="G27" t="str">
            <v>PROFESIONAL ESPECIALIZADO CODIGO 222 GRADO 19</v>
          </cell>
          <cell r="H27" t="str">
            <v>DERECHOS DE CARRERA ADMINISTRATIVA</v>
          </cell>
          <cell r="I27" t="str">
            <v>Resolución 285</v>
          </cell>
          <cell r="J27" t="str">
            <v>Por medio de la cual se hace un nombramiento en periodo de prueba en la planta de empleos JESUS ANTONIO CAMARGO ZAMBRANO</v>
          </cell>
        </row>
        <row r="28">
          <cell r="A28" t="str">
            <v>ENRIQUE CARLOS GONZALEZ LUNA</v>
          </cell>
          <cell r="B28" t="str">
            <v>COLOMBIA</v>
          </cell>
          <cell r="C28" t="str">
            <v>CARTAGENA</v>
          </cell>
          <cell r="D28" t="str">
            <v xml:space="preserve">CON ESPECIALIZACION </v>
          </cell>
          <cell r="E28">
            <v>44166</v>
          </cell>
          <cell r="F28" t="str">
            <v>4 año (s) 12 mes (es) y 5 día (s)</v>
          </cell>
          <cell r="G28" t="str">
            <v>PROFESIONAL UNIVERSITARIO CODIGO 219 GRADO 16</v>
          </cell>
          <cell r="H28" t="str">
            <v>DERECHOS DE CARRERA ADMINISTRATIVA</v>
          </cell>
          <cell r="I28" t="str">
            <v>Resolución 943</v>
          </cell>
          <cell r="J28" t="str">
            <v>Por medio de la cual se hace un nombramiento en periodo de prueba en la planta de empleos ENRIQUE CARLOS GONZALEZ LUNA.</v>
          </cell>
        </row>
        <row r="29">
          <cell r="A29" t="str">
            <v>LEONARDO LOPEZ RIOS</v>
          </cell>
          <cell r="B29" t="str">
            <v>COLOMBIA</v>
          </cell>
          <cell r="C29" t="str">
            <v>BOGOTA D.C</v>
          </cell>
          <cell r="D29" t="str">
            <v>FORMACION PROFESIONAL</v>
          </cell>
          <cell r="E29">
            <v>43864</v>
          </cell>
          <cell r="F29" t="str">
            <v>5 año (s) 10 mes (es) y 3 día (s)</v>
          </cell>
          <cell r="G29" t="str">
            <v>TECNICO OPERATIVO CODIGO 314 GRADO 19</v>
          </cell>
          <cell r="H29" t="str">
            <v>DERECHOS DE CARRERA ADMINISTRATIVA</v>
          </cell>
          <cell r="I29" t="str">
            <v>Resolución 775</v>
          </cell>
          <cell r="J29" t="str">
            <v>Por medio de la cual se hace un nombramiento en periodo de prueba en la planta de empleos LEONARDO LOPEZ RIOS</v>
          </cell>
        </row>
        <row r="30">
          <cell r="A30" t="str">
            <v>ANGIE ELIZABETH EUSSE GUTIERREZ</v>
          </cell>
          <cell r="B30" t="str">
            <v>COLOMBIA</v>
          </cell>
          <cell r="C30" t="str">
            <v>BOGOTA D.C</v>
          </cell>
          <cell r="D30" t="str">
            <v>FORMACION PROFESIONAL</v>
          </cell>
          <cell r="E30">
            <v>45567</v>
          </cell>
          <cell r="F30" t="str">
            <v>1 año (s) 2 mes (es) y 4 día (s)</v>
          </cell>
          <cell r="G30" t="str">
            <v>TECNICO OPERATIVO CODIGO 314 GRADO 12</v>
          </cell>
          <cell r="H30" t="str">
            <v>DERECHOS DE CARRERA ADMINISTRATIVA</v>
          </cell>
          <cell r="I30" t="str">
            <v>Resolución 255</v>
          </cell>
          <cell r="J30" t="str">
            <v>Por medio de la cual se hace un nombramiento en periodo de prueba en la planta de empleos ANGIE ELIZABETH EUSSE GUTIERREZ</v>
          </cell>
        </row>
        <row r="31">
          <cell r="A31" t="str">
            <v>DORA AYDEE HUERTAS VALENCIA</v>
          </cell>
          <cell r="B31" t="str">
            <v>COLOMBIA</v>
          </cell>
          <cell r="C31" t="str">
            <v>BOGOTA D.C</v>
          </cell>
          <cell r="D31" t="str">
            <v xml:space="preserve">BACHILLER ACADEMICO </v>
          </cell>
          <cell r="E31">
            <v>45992</v>
          </cell>
          <cell r="F31" t="str">
            <v>5 día (s)</v>
          </cell>
          <cell r="G31" t="str">
            <v>AUXILIAR ADMINISTRATIVO CODIGO 407 GRADO 20</v>
          </cell>
          <cell r="H31" t="str">
            <v>PERIODO DE PRUEBA</v>
          </cell>
          <cell r="I31" t="str">
            <v>Resolución 370</v>
          </cell>
          <cell r="J31" t="str">
            <v>Mediante Resolución No. 370 del 15 de octubre de 2025 mediante la cual se hace un nombramiento en periodo de prueba</v>
          </cell>
        </row>
        <row r="32">
          <cell r="A32" t="str">
            <v>KAROL ANDREA PARRAGA HACHE</v>
          </cell>
          <cell r="B32" t="str">
            <v>COLOMBIA</v>
          </cell>
          <cell r="C32" t="str">
            <v>BOGOTA D.C</v>
          </cell>
          <cell r="D32" t="str">
            <v xml:space="preserve">CON ESPECIALIZACION </v>
          </cell>
          <cell r="E32">
            <v>44567</v>
          </cell>
          <cell r="F32" t="str">
            <v>3 año (s) 10 mes (es) y 30 día (s)</v>
          </cell>
          <cell r="G32" t="str">
            <v>JEFE DE OFICINA CODIGO 006 GRADO 06</v>
          </cell>
          <cell r="H32" t="str">
            <v>PERIODO FIJO</v>
          </cell>
          <cell r="I32" t="str">
            <v>Decreto 554</v>
          </cell>
          <cell r="J32" t="str">
            <v>Decreto No. 554 del 29 de diciembre de 2021</v>
          </cell>
        </row>
        <row r="33">
          <cell r="A33" t="str">
            <v>LINA CRISTINA MEDINA SARMIENTO</v>
          </cell>
          <cell r="B33" t="str">
            <v>COLOMBIA</v>
          </cell>
          <cell r="C33" t="str">
            <v>BOGOTA D.C</v>
          </cell>
          <cell r="D33" t="str">
            <v>CON ESPECIALIZACION</v>
          </cell>
          <cell r="E33">
            <v>44013</v>
          </cell>
          <cell r="F33" t="str">
            <v>5 año (s) 5 mes (es) y 5 día (s)</v>
          </cell>
          <cell r="G33" t="str">
            <v>PROFESIONAL UNIVERSITARIO CODIGO 219 GRADO 16</v>
          </cell>
          <cell r="H33" t="str">
            <v xml:space="preserve">ENCARGO </v>
          </cell>
          <cell r="I33" t="str">
            <v>Resolución 722</v>
          </cell>
          <cell r="J33" t="str">
            <v>Por medio de la cual se hace un nombramiento en periodo de prueba en la planta de empleos LINA CRISTINA MEDINA SARMIENTO</v>
          </cell>
        </row>
        <row r="34">
          <cell r="A34" t="str">
            <v>MARY ALEXANDRA MARTINEZ BONILLA</v>
          </cell>
          <cell r="B34" t="str">
            <v>COLOMBIA</v>
          </cell>
          <cell r="C34" t="str">
            <v>BOGOTA D.C</v>
          </cell>
          <cell r="D34" t="str">
            <v>CON ESPECIALIZACION</v>
          </cell>
          <cell r="E34">
            <v>43983</v>
          </cell>
          <cell r="F34" t="str">
            <v>5 año (s) 6 mes (es) y 5 día (s)</v>
          </cell>
          <cell r="G34" t="str">
            <v>PROFESIONAL UNIVERSITARIO CODIGO 219 GRADO 16</v>
          </cell>
          <cell r="H34" t="str">
            <v>DERECHOS DE CARRERA ADMINISTRATIVA</v>
          </cell>
          <cell r="I34" t="str">
            <v>Resolución 337</v>
          </cell>
          <cell r="J34" t="str">
            <v>Por medio de la cual se hace un nombramiento en periodo de prueba en la planta de empleos MARY ALEXANDRA MARTINEZ BONILLA</v>
          </cell>
        </row>
        <row r="35">
          <cell r="A35" t="str">
            <v>SOONYI ALEJANDRA MUÑOZ TORRES</v>
          </cell>
          <cell r="B35" t="str">
            <v>COLOMBIA</v>
          </cell>
          <cell r="C35" t="str">
            <v>BOGOTA D.C</v>
          </cell>
          <cell r="D35" t="str">
            <v>CON ESPECIALIZACION</v>
          </cell>
          <cell r="E35">
            <v>44291</v>
          </cell>
          <cell r="F35" t="str">
            <v>4 año (s) 8 mes (es) y 1 día (s)</v>
          </cell>
          <cell r="G35" t="str">
            <v>TECNICO ADMINISTRATIVO CODIGO 367 GRADO 12</v>
          </cell>
          <cell r="H35" t="str">
            <v>DERECHOS DE CARRERA ADMINISTRATIVA</v>
          </cell>
          <cell r="I35" t="str">
            <v>Resolución 0080</v>
          </cell>
          <cell r="J35" t="str">
            <v>Por medio de la cual se hace un nombramiento en periodo de prueba en la planta de empleos SOONYI ALEJANDRA MUÑOZ TORRES</v>
          </cell>
        </row>
        <row r="36">
          <cell r="A36" t="str">
            <v>HECTOR ARMANDO OSPINA OSPINA</v>
          </cell>
          <cell r="B36" t="str">
            <v>COLOMBIA</v>
          </cell>
          <cell r="C36" t="str">
            <v>BOGOTA D.C</v>
          </cell>
          <cell r="D36" t="str">
            <v>CON ESPECIALIZACION</v>
          </cell>
          <cell r="E36">
            <v>45705</v>
          </cell>
          <cell r="F36" t="str">
            <v>0 año (s) 9 mes (es) y 19 día (s)</v>
          </cell>
          <cell r="G36" t="str">
            <v>JEFE DE OFICINA CODIGO 006 GRADO 07</v>
          </cell>
          <cell r="H36" t="str">
            <v>LIBRE NOMBRAMIENTO Y REMOCION</v>
          </cell>
          <cell r="I36" t="str">
            <v>Resolución 014</v>
          </cell>
          <cell r="J36" t="str">
            <v>Por medio de la cual se hace un nombramiento ordinario  en la planta de empleos HECTOR ARMANDO OSPINA OSPINA</v>
          </cell>
        </row>
        <row r="37">
          <cell r="A37" t="str">
            <v>MONICA ALEJANDRA LOPEZ MARTINEZ</v>
          </cell>
          <cell r="B37" t="str">
            <v>COLOMBIA</v>
          </cell>
          <cell r="C37" t="str">
            <v>BOGOTA D.C</v>
          </cell>
          <cell r="D37" t="str">
            <v>CON ESPECIALIZACION</v>
          </cell>
          <cell r="E37">
            <v>44774</v>
          </cell>
          <cell r="F37" t="str">
            <v>3 año (s) 4 mes (es) y 5 día (s)</v>
          </cell>
          <cell r="G37" t="str">
            <v>PROFESIONAL ESPECIALIZADO CODIGO 222 GRADO 19</v>
          </cell>
          <cell r="H37" t="str">
            <v xml:space="preserve">ENCARGO </v>
          </cell>
          <cell r="I37" t="str">
            <v>Resolución 288</v>
          </cell>
          <cell r="J37" t="str">
            <v>Por medio de la cual se hace un nombramiento en periodo de prueba en la planta de empleos MONICA ALEJANDRA LOPEZ MARTINEZ</v>
          </cell>
        </row>
        <row r="38">
          <cell r="A38" t="str">
            <v>KARLA ALEJANDRA DIAZ DIAZ</v>
          </cell>
          <cell r="B38" t="str">
            <v>COLOMBIA</v>
          </cell>
          <cell r="C38" t="str">
            <v>TUNJA</v>
          </cell>
          <cell r="D38" t="str">
            <v>FORMACION PROFESIONAL</v>
          </cell>
          <cell r="E38">
            <v>43927</v>
          </cell>
          <cell r="F38" t="str">
            <v>5 año (s) 7 mes (es) y 30 día (s)</v>
          </cell>
          <cell r="G38" t="str">
            <v>PROFESIONAL UNIVERSITARIO CODIGO 219 GRADO 01</v>
          </cell>
          <cell r="H38" t="str">
            <v xml:space="preserve">ENCARGO </v>
          </cell>
          <cell r="I38" t="str">
            <v>Resolución 295</v>
          </cell>
          <cell r="J38" t="str">
            <v>Por medio de la cual se hace un nombramiento en periodo de prueba en la planta de empleos KARLA ALEJANDRA DIAZ DIAZ</v>
          </cell>
        </row>
        <row r="39">
          <cell r="A39" t="str">
            <v>JENNIFER CATHERINE VELASQUEZ TURGA</v>
          </cell>
          <cell r="B39" t="str">
            <v>COLOMBIA</v>
          </cell>
          <cell r="C39" t="str">
            <v>BOGOTA D.C</v>
          </cell>
          <cell r="D39" t="str">
            <v>CON ESPECIALIZACION</v>
          </cell>
          <cell r="E39">
            <v>43864</v>
          </cell>
          <cell r="F39" t="str">
            <v>5 año (s) 10 mes (es) y 3 día (s)</v>
          </cell>
          <cell r="G39" t="str">
            <v>AUXILIAR ADMINISTRATIVO CODIGO 407 GRADO 20</v>
          </cell>
          <cell r="H39" t="str">
            <v>DERECHOS DE CARRERA ADMINISTRATIVA</v>
          </cell>
          <cell r="I39" t="str">
            <v>Resolución 706</v>
          </cell>
          <cell r="J39" t="str">
            <v>Por medio de la cual se hace un nombramiento en periodo de prueba en la planta de empleos JENNIFER CATHERINE VELASQUEZ TURGA</v>
          </cell>
        </row>
        <row r="40">
          <cell r="A40" t="str">
            <v>JUAN FELIPE CAMPOS CONTRERAS</v>
          </cell>
          <cell r="B40" t="str">
            <v>COLOMBIA</v>
          </cell>
          <cell r="C40" t="str">
            <v>BOGOTA D.C</v>
          </cell>
          <cell r="D40" t="str">
            <v>CON MAESTRIA</v>
          </cell>
          <cell r="E40">
            <v>45638</v>
          </cell>
          <cell r="F40" t="str">
            <v>0 año (s) 11 mes (es) y 24 día (s)</v>
          </cell>
          <cell r="G40" t="str">
            <v>JEFE DE OFICINA CODIGO 006 GRADO 07</v>
          </cell>
          <cell r="H40" t="str">
            <v>LIBRE NOMBRAMIENTO Y REMOCION</v>
          </cell>
          <cell r="I40" t="str">
            <v>Resolución 0315</v>
          </cell>
          <cell r="J40" t="str">
            <v>Por medio de la cual se hace un nombramiento ordinario en la planta de empleos JUAN FELIPE CAMPOS CONTRERAS</v>
          </cell>
        </row>
        <row r="41">
          <cell r="A41" t="str">
            <v>CARLOS HECTOR ALVAREZ CONTRERAS</v>
          </cell>
          <cell r="B41" t="str">
            <v>COLOMBIA</v>
          </cell>
          <cell r="C41" t="str">
            <v>BOGOTA D.C</v>
          </cell>
          <cell r="D41" t="str">
            <v>CON ESPECIALIZACION</v>
          </cell>
          <cell r="E41">
            <v>42644</v>
          </cell>
          <cell r="F41" t="str">
            <v>9 año (s) 2 mes (es) y 5 día (s)</v>
          </cell>
          <cell r="G41" t="str">
            <v>PROFESIONAL ESPECIALIZADO CODIGO 222 GRADO 30</v>
          </cell>
          <cell r="H41" t="str">
            <v>DERECHOS DE CARRERA ADMINISTRATIVA</v>
          </cell>
          <cell r="I41" t="str">
            <v>Resolución 024</v>
          </cell>
          <cell r="J41" t="str">
            <v>Por la cual se incorporan servidores públicos en la planta de empleos de la SCJ CARLOS HECTOR ALVAREZ CONTRERAS</v>
          </cell>
        </row>
        <row r="42">
          <cell r="A42" t="str">
            <v>MANUEL ALEJANDRO VELASQUEZ OVALLE</v>
          </cell>
          <cell r="B42" t="str">
            <v>COLOMBIA</v>
          </cell>
          <cell r="C42" t="str">
            <v>BOGOTA D.C</v>
          </cell>
          <cell r="D42" t="str">
            <v>CON ESPECIALIZACION</v>
          </cell>
          <cell r="E42">
            <v>45723</v>
          </cell>
          <cell r="F42" t="str">
            <v>0 año (s) 8 mes (es) y 29 día (s)</v>
          </cell>
          <cell r="G42" t="str">
            <v>PROFESIONAL ESPECIALIZADO CODIGO 222 GRADO 24</v>
          </cell>
          <cell r="H42" t="str">
            <v>DERECHOS DE CARRERA ADMINISTRATIVA</v>
          </cell>
          <cell r="I42" t="str">
            <v>Resolución 30</v>
          </cell>
          <cell r="J42" t="str">
            <v>Por medio de la cual se hace un nombramiento en periodo de prueba en la planta de empleos MANUEL ALEJANDRO VELASQUEZ OVALLE</v>
          </cell>
        </row>
        <row r="43">
          <cell r="A43" t="str">
            <v>JORGE URIEL PORRAS SANCHEZ</v>
          </cell>
          <cell r="B43" t="str">
            <v>COLOMBIA</v>
          </cell>
          <cell r="C43" t="str">
            <v>BOGOTA D.C</v>
          </cell>
          <cell r="D43" t="str">
            <v>CON ESPECIALIZACION</v>
          </cell>
          <cell r="E43">
            <v>43900</v>
          </cell>
          <cell r="F43" t="str">
            <v>5 año (s) 8 mes (es) y 26 día (s)</v>
          </cell>
          <cell r="G43" t="str">
            <v>PROFESIONAL UNIVERSITARIO CODIGO 219 GRADO 18</v>
          </cell>
          <cell r="H43" t="str">
            <v>DERECHOS DE CARRERA ADMINISTRATIVA</v>
          </cell>
          <cell r="I43" t="str">
            <v>Resolución 800</v>
          </cell>
          <cell r="J43" t="str">
            <v>Por medio de la cual se hace un nombramiento en periodo de prueba en la planta de empleos JORGE URIEL PORRAS SANCHEZ</v>
          </cell>
        </row>
        <row r="44">
          <cell r="A44" t="str">
            <v>JAIME AUGUSTO LEON PEREZ</v>
          </cell>
          <cell r="B44" t="str">
            <v>COLOMBIA</v>
          </cell>
          <cell r="C44" t="str">
            <v>BOGOTA D.C</v>
          </cell>
          <cell r="D44" t="str">
            <v>CON ESPECIALIZACION</v>
          </cell>
          <cell r="E44">
            <v>42644</v>
          </cell>
          <cell r="F44" t="str">
            <v>9 año (s) 2 mes (es) y 5 día (s)</v>
          </cell>
          <cell r="G44" t="str">
            <v>PROFESIONAL UNIVERSITARIO CODIGO 219 GRADO 12</v>
          </cell>
          <cell r="H44" t="str">
            <v>DERECHOS DE CARRERA ADMINISTRATIVA</v>
          </cell>
          <cell r="I44" t="str">
            <v>Resolución 024</v>
          </cell>
          <cell r="J44" t="str">
            <v>Por la cual se incorporan servidores públicos en la planta de empleos de la SCJ JAIME AUGUSTO LEON PEREZ</v>
          </cell>
        </row>
        <row r="45">
          <cell r="A45" t="str">
            <v>WILMER HERNAN FAGUA RAQUIRA</v>
          </cell>
          <cell r="B45" t="str">
            <v>COLOMBIA</v>
          </cell>
          <cell r="C45" t="str">
            <v>TUNJA</v>
          </cell>
          <cell r="D45" t="str">
            <v>FORMACION TECNOLOGICA</v>
          </cell>
          <cell r="E45">
            <v>44013</v>
          </cell>
          <cell r="F45" t="str">
            <v>5 año (s) 5 mes (es) y 5 día (s)</v>
          </cell>
          <cell r="G45" t="str">
            <v>SECRETARIO CODIGO 440 GRADO 17</v>
          </cell>
          <cell r="H45" t="str">
            <v>DERECHOS DE CARRERA ADMINISTRATIVA</v>
          </cell>
          <cell r="I45" t="str">
            <v>Resolución 291</v>
          </cell>
          <cell r="J45" t="str">
            <v>Por medio de la cual se hace un nombramiento en periodo de prueba en la planta de empleos WILMER HERNAN FAGUA RAQUIRA</v>
          </cell>
        </row>
        <row r="46">
          <cell r="A46" t="str">
            <v>ADA LUZ SANDOVAL HERAZO</v>
          </cell>
          <cell r="B46" t="str">
            <v>COLOMBIA</v>
          </cell>
          <cell r="C46" t="str">
            <v>MONTERIA</v>
          </cell>
          <cell r="D46" t="str">
            <v>CON MAESTRIA</v>
          </cell>
          <cell r="E46">
            <v>44410</v>
          </cell>
          <cell r="F46" t="str">
            <v>4 año (s) 4 mes (es) y 4 día (s)</v>
          </cell>
          <cell r="G46" t="str">
            <v>JEFE DE OFICINA CODIGO 006 GRADO 07</v>
          </cell>
          <cell r="H46" t="str">
            <v>LIBRE NOMBRAMIENTO Y REMOCION</v>
          </cell>
          <cell r="I46" t="str">
            <v>Resolución 339</v>
          </cell>
          <cell r="J46" t="str">
            <v>Por medio de la cual se hace un nombramiento ordinario en la planta de empleos ADA LUZ SANDOVAL HERAZO.</v>
          </cell>
        </row>
        <row r="47">
          <cell r="A47" t="str">
            <v>HENRY MEDINA VALDERRAMA</v>
          </cell>
          <cell r="B47" t="str">
            <v>COLOMBIA</v>
          </cell>
          <cell r="C47" t="str">
            <v xml:space="preserve"> PITALITO </v>
          </cell>
          <cell r="D47" t="str">
            <v>FORMACION PROFESIONAL</v>
          </cell>
          <cell r="E47">
            <v>43922</v>
          </cell>
          <cell r="F47" t="str">
            <v>5 año (s) 8 mes (es) y 5 día (s)</v>
          </cell>
          <cell r="G47" t="str">
            <v>PROFESIONAL UNIVERSITARIO CODIGO 219 GRADO 15</v>
          </cell>
          <cell r="H47" t="str">
            <v>DERECHOS DE CARRERA ADMINISTRATIVA</v>
          </cell>
          <cell r="I47" t="str">
            <v>Resolución 290</v>
          </cell>
          <cell r="J47" t="str">
            <v>Por medio de la cual se hace un nombramiento en periodo de prueba en la planta de empleos HENRY MEDINA VALDERRAMA</v>
          </cell>
        </row>
        <row r="48">
          <cell r="A48" t="str">
            <v>OSCAR HERNAN PEREZ VANEGAS</v>
          </cell>
          <cell r="B48" t="str">
            <v>COLOMBIA</v>
          </cell>
          <cell r="C48" t="str">
            <v>VILLAVICENCIO</v>
          </cell>
          <cell r="D48" t="str">
            <v>CON ESPECIALIZACION</v>
          </cell>
          <cell r="E48">
            <v>44531</v>
          </cell>
          <cell r="F48" t="str">
            <v>3 año (s) 12 mes (es) y 5 día (s)</v>
          </cell>
          <cell r="G48" t="str">
            <v>PROFESIONAL UNIVERSITARIO CODIGO 219 GRADO 15</v>
          </cell>
          <cell r="H48" t="str">
            <v>DERECHOS DE CARRERA ADMINISTRATIVA</v>
          </cell>
          <cell r="I48" t="str">
            <v>Resolución 0532</v>
          </cell>
          <cell r="J48" t="str">
            <v>Por medio de la cual se hace un nombramiento en periodo de prueba en la planta de empleos a  OSCAR HERNAN PEREZ VANEGAS</v>
          </cell>
        </row>
        <row r="49">
          <cell r="A49" t="str">
            <v>EDITH NATHALIE ROMERO BARRERA</v>
          </cell>
          <cell r="B49" t="str">
            <v>COLOMBIA</v>
          </cell>
          <cell r="C49" t="str">
            <v>BOGOTA D.C</v>
          </cell>
          <cell r="D49" t="str">
            <v>CON ESPECIALIZACION</v>
          </cell>
          <cell r="E49">
            <v>45174</v>
          </cell>
          <cell r="F49" t="str">
            <v>2 año (s) 3 mes (es) y 1 día (s)</v>
          </cell>
          <cell r="G49" t="str">
            <v>PROFESIONAL UNIVERSITARIO CODIGO 219 GRADO 15</v>
          </cell>
          <cell r="H49" t="str">
            <v>DERECHOS DE CARRERA ADMINISTRATIVA</v>
          </cell>
          <cell r="I49" t="str">
            <v>Resolución 0407</v>
          </cell>
          <cell r="J49" t="str">
            <v>Por medio de la cual se hace un nombramiento en periodo de prueba en la planta de empleos EDITH NATHALIE ROMERO BARRERA</v>
          </cell>
        </row>
        <row r="50">
          <cell r="A50" t="str">
            <v>DIEGO ALBERTO DIAZ MANTILLA</v>
          </cell>
          <cell r="B50" t="str">
            <v>COLOMBIA</v>
          </cell>
          <cell r="C50" t="str">
            <v>BOGOTA D.C</v>
          </cell>
          <cell r="D50" t="str">
            <v>CON ESPECIALIZACION</v>
          </cell>
          <cell r="E50">
            <v>43956</v>
          </cell>
          <cell r="F50" t="str">
            <v>5 año (s) 7 mes (es) y 1 día (s)</v>
          </cell>
          <cell r="G50" t="str">
            <v>PROFESIONAL UNIVERSITARIO CODIGO 219 GRADO 15</v>
          </cell>
          <cell r="H50" t="str">
            <v>DERECHOS DE CARRERA ADMINISTRATIVA</v>
          </cell>
          <cell r="I50" t="str">
            <v>Resolución 290</v>
          </cell>
          <cell r="J50" t="str">
            <v>Por medio de la cual se hace un nombramiento en periodo de prueba en la planta de empleos DIEGO ALBERTO DIAZ MANTILLA</v>
          </cell>
        </row>
        <row r="51">
          <cell r="A51" t="str">
            <v>KELY JOHANNA MORA BAQUERO</v>
          </cell>
          <cell r="B51" t="str">
            <v>COLOMBIA</v>
          </cell>
          <cell r="C51" t="str">
            <v>BOGOTA D.C</v>
          </cell>
          <cell r="D51" t="str">
            <v>CON ESPECIALIZACION</v>
          </cell>
          <cell r="E51">
            <v>43892</v>
          </cell>
          <cell r="F51" t="str">
            <v>5 año (s) 9 mes (es) y 4 día (s)</v>
          </cell>
          <cell r="G51" t="str">
            <v>PROFESIONAL UNIVERSITARIO CODIGO 219 GRADO 12</v>
          </cell>
          <cell r="H51" t="str">
            <v xml:space="preserve">ENCARGO </v>
          </cell>
          <cell r="I51" t="str">
            <v>Resolución 773</v>
          </cell>
          <cell r="J51" t="str">
            <v>Por medio de la cual se hace un nombramiento en periodo de prueba en la planta de empleos KELY JOHANNA MORA BAQUERO</v>
          </cell>
        </row>
        <row r="52">
          <cell r="A52" t="str">
            <v>GIOVANNY GERMAN ROJAS ESCAMILLA</v>
          </cell>
          <cell r="B52" t="str">
            <v>COLOMBIA</v>
          </cell>
          <cell r="C52" t="str">
            <v>BOGOTA D.C</v>
          </cell>
          <cell r="D52" t="str">
            <v>CON ESPECIALIZACION</v>
          </cell>
          <cell r="E52">
            <v>43875</v>
          </cell>
          <cell r="F52" t="str">
            <v>5 año (s) 9 mes (es) y 22 día (s)</v>
          </cell>
          <cell r="G52" t="str">
            <v>TECNICO OPERATIVO CODIGO 314 GRADO 19</v>
          </cell>
          <cell r="H52" t="str">
            <v>DERECHOS DE CARRERA ADMINISTRATIVA</v>
          </cell>
          <cell r="I52" t="str">
            <v>Resolución 731</v>
          </cell>
          <cell r="J52" t="str">
            <v>Por medio de la cual se hace un nombramiento en periodo de prueba en la planta de empleos GIOVANNY GERMAN ROJAS ESCAMILLA</v>
          </cell>
        </row>
        <row r="53">
          <cell r="A53" t="str">
            <v>ALICIA BARRERA OTALORA</v>
          </cell>
          <cell r="B53" t="str">
            <v>COLOMBIA</v>
          </cell>
          <cell r="C53" t="str">
            <v>BOGOTA D.C</v>
          </cell>
          <cell r="D53" t="str">
            <v>FORMACION PROFESIONAL</v>
          </cell>
          <cell r="E53">
            <v>43892</v>
          </cell>
          <cell r="F53" t="str">
            <v>5 año (s) 9 mes (es) y 4 día (s)</v>
          </cell>
          <cell r="G53" t="str">
            <v>TECNICO ADMINISTRATIVO CODIGO 367 GRADO 12</v>
          </cell>
          <cell r="H53" t="str">
            <v>DERECHOS DE CARRERA ADMINISTRATIVA</v>
          </cell>
          <cell r="I53" t="str">
            <v>Resolución 757</v>
          </cell>
          <cell r="J53" t="str">
            <v>Por medio de la cual se hace un nombramiento en periodo de prueba en la planta de empleos ALICIA BARRERA OTALORA</v>
          </cell>
        </row>
        <row r="54">
          <cell r="A54" t="str">
            <v>HAROLD EDUARDO ROJAS CLAVIJO</v>
          </cell>
          <cell r="B54" t="str">
            <v>COLOMBIA</v>
          </cell>
          <cell r="C54" t="str">
            <v>BOGOTA D.C</v>
          </cell>
          <cell r="D54" t="str">
            <v>CON ESPECIALIZACION</v>
          </cell>
          <cell r="E54">
            <v>43927</v>
          </cell>
          <cell r="F54" t="str">
            <v>5 año (s) 7 mes (es) y 30 día (s)</v>
          </cell>
          <cell r="G54" t="str">
            <v>TECNICO OPERATIVO CODIGO 314 GRADO 12</v>
          </cell>
          <cell r="H54" t="str">
            <v>DERECHOS DE CARRERA ADMINISTRATIVA</v>
          </cell>
          <cell r="I54" t="str">
            <v>Resolución 287</v>
          </cell>
          <cell r="J54" t="str">
            <v>Por medio de la cual se hace un nombramiento en periodo de prueba en la planta de empleos HAROLD EDUARDO ROJAS CLAVIJO</v>
          </cell>
        </row>
        <row r="55">
          <cell r="A55" t="str">
            <v>NELSON JOBANNY URREA ALFONSO</v>
          </cell>
          <cell r="B55" t="str">
            <v>COLOMBIA</v>
          </cell>
          <cell r="C55" t="str">
            <v>BOGOTA D.C</v>
          </cell>
          <cell r="D55" t="str">
            <v>FORMACION PROFESIONAL</v>
          </cell>
          <cell r="E55">
            <v>44480</v>
          </cell>
          <cell r="F55" t="str">
            <v>4 año (s) 1 mes (es) y 25 día (s)</v>
          </cell>
          <cell r="G55" t="str">
            <v>TECNICO OPERATIVO CODIGO 314 GRADO 12</v>
          </cell>
          <cell r="H55" t="str">
            <v>DERECHOS DE CARRERA ADMINISTRATIVA</v>
          </cell>
          <cell r="I55" t="str">
            <v>Resolución 330</v>
          </cell>
          <cell r="J55" t="str">
            <v>Por medio de la cual se hace un nombramiento en periodo de prueba en la planta de empleos NELSON JOBANNY URREA ALFONSO</v>
          </cell>
        </row>
        <row r="56">
          <cell r="A56" t="str">
            <v>JEIMAR HERNANDO PINEDA HURTATIZ</v>
          </cell>
          <cell r="B56" t="str">
            <v>COLOMBIA</v>
          </cell>
          <cell r="C56" t="str">
            <v>BOGOTA D.C</v>
          </cell>
          <cell r="D56" t="str">
            <v>FORMACION TECNOLOGICA</v>
          </cell>
          <cell r="E56">
            <v>44046</v>
          </cell>
          <cell r="F56" t="str">
            <v>5 año (s) 4 mes (es) y 3 día (s)</v>
          </cell>
          <cell r="G56" t="str">
            <v>TECNICO OPERATIVO CODIGO 314 GRADO 12</v>
          </cell>
          <cell r="H56" t="str">
            <v>DERECHOS DE CARRERA ADMINISTRATIVA</v>
          </cell>
          <cell r="I56" t="str">
            <v>Resolución 762</v>
          </cell>
          <cell r="J56" t="str">
            <v>Por medio de la cual se hace un nombramiento en periodo de prueba en la planta de empleos JEIMAR HERNANDO PINEDA HURTATIZ</v>
          </cell>
        </row>
        <row r="57">
          <cell r="A57" t="str">
            <v>JORGE JORGE OROZCO CORONADO</v>
          </cell>
          <cell r="B57" t="str">
            <v>COLOMBIA</v>
          </cell>
          <cell r="C57" t="str">
            <v>VALLEDUPAR</v>
          </cell>
          <cell r="D57" t="str">
            <v>FORMACION PROFESIONAL</v>
          </cell>
          <cell r="E57">
            <v>45667</v>
          </cell>
          <cell r="F57" t="str">
            <v>0 año (s) 10 mes (es) y 26 día (s)</v>
          </cell>
          <cell r="G57" t="str">
            <v>TECNICO OPERATIVO CODIGO 314 GRADO 12</v>
          </cell>
          <cell r="H57" t="str">
            <v>DERECHOS DE CARRERA ADMINISTRATIVA</v>
          </cell>
          <cell r="I57" t="str">
            <v>Resolución 479</v>
          </cell>
          <cell r="J57" t="str">
            <v>Por medio de la cual se hace un nombramiento en periodo de prueba en la planta de empleos JORGE JORGE OROZCO CORONADO</v>
          </cell>
        </row>
        <row r="58">
          <cell r="A58" t="str">
            <v>JOSE MIGUEL ALBARRANCIN GUTIERREZ</v>
          </cell>
          <cell r="B58" t="str">
            <v>COLOMBIA</v>
          </cell>
          <cell r="C58" t="str">
            <v>BOGOTA D.C</v>
          </cell>
          <cell r="D58" t="str">
            <v>FORMACION PROFESIONAL</v>
          </cell>
          <cell r="E58">
            <v>45902</v>
          </cell>
          <cell r="F58" t="str">
            <v>0 año (s) 3 mes (es) y 4 día (s)</v>
          </cell>
          <cell r="G58" t="str">
            <v>TECNICO OPERATIVO CODIGO 314 GRADO 12</v>
          </cell>
          <cell r="H58" t="str">
            <v>PERIODO DE PRUEBA</v>
          </cell>
          <cell r="I58" t="str">
            <v>Resolución 306</v>
          </cell>
          <cell r="J58" t="str">
            <v>Por medio de la cual se hace un nombramiento en periodo de prueba en la planta de empleos JOSE MIGUEL ALBARRANCIN GUTIERREZ</v>
          </cell>
        </row>
        <row r="59">
          <cell r="A59" t="str">
            <v>JOAN ESTIK LEON FETECUA</v>
          </cell>
          <cell r="B59" t="str">
            <v>COLOMBIA</v>
          </cell>
          <cell r="C59" t="str">
            <v>BOGOTA D.C</v>
          </cell>
          <cell r="D59" t="str">
            <v>MEDIA VOCACIONAL</v>
          </cell>
          <cell r="E59">
            <v>44138</v>
          </cell>
          <cell r="F59" t="str">
            <v>5 año (s) 1 mes (es) y 3 día (s)</v>
          </cell>
          <cell r="G59" t="str">
            <v>AUXILIAR ADMINISTRATIVO CODIGO 407 GRADO 19</v>
          </cell>
          <cell r="H59" t="str">
            <v>DERECHOS DE CARRERA ADMINISTRATIVA</v>
          </cell>
          <cell r="I59" t="str">
            <v>Resolución 944</v>
          </cell>
          <cell r="J59" t="str">
            <v>Por medio de la cual se hace un nombramiento en periodo de prueba en la planta de empleos JOAN ESTIK LEON FETECUA</v>
          </cell>
        </row>
        <row r="60">
          <cell r="A60" t="str">
            <v>JHOAN SEBASTIAN MENDEZ BONILLA</v>
          </cell>
          <cell r="B60" t="str">
            <v>COLOMBIA</v>
          </cell>
          <cell r="C60" t="str">
            <v>BOGOTA D.C</v>
          </cell>
          <cell r="D60" t="str">
            <v>MEDIA VOCACIONAL</v>
          </cell>
          <cell r="E60">
            <v>42644</v>
          </cell>
          <cell r="F60" t="str">
            <v>9 año (s) 2 mes (es) y 5 día (s)</v>
          </cell>
          <cell r="G60" t="str">
            <v>AUXILIAR ADMINISTRATIVO CODIGO 407 GRADO 18</v>
          </cell>
          <cell r="H60" t="str">
            <v>DERECHOS DE CARRERA ADMINISTRATIVA</v>
          </cell>
          <cell r="I60" t="str">
            <v>Resolución 416</v>
          </cell>
          <cell r="J60" t="str">
            <v>Por medio de la cual se hace un nombramiento en periodo de prueba en la planta de empleos JHOAN SEBASTIAN MENDEZ BONILLA</v>
          </cell>
        </row>
        <row r="61">
          <cell r="A61" t="str">
            <v>DEIFY JIMENEZ BEJARANO</v>
          </cell>
          <cell r="B61" t="str">
            <v>COLOMBIA</v>
          </cell>
          <cell r="C61" t="str">
            <v>BOGOTA D.C</v>
          </cell>
          <cell r="D61" t="str">
            <v>FORMACION TECNICA</v>
          </cell>
          <cell r="E61">
            <v>44013</v>
          </cell>
          <cell r="F61" t="str">
            <v>5 año (s) 5 mes (es) y 5 día (s)</v>
          </cell>
          <cell r="G61" t="str">
            <v>AUXILIAR ADMINISTRATIVO CODIGO 407 GRADO 18</v>
          </cell>
          <cell r="H61" t="str">
            <v>DERECHOS DE CARRERA ADMINISTRATIVA</v>
          </cell>
          <cell r="I61" t="str">
            <v>Resolución 502</v>
          </cell>
          <cell r="J61" t="str">
            <v>Por medio de la cual se hace un nombramiento en periodo de prueba en la planta de empleos DEIFY JIMÉNEZ BEJARANO</v>
          </cell>
        </row>
        <row r="62">
          <cell r="A62" t="str">
            <v>LUCENDA MENDOZA GAITAN</v>
          </cell>
          <cell r="B62" t="str">
            <v>COLOMBIA</v>
          </cell>
          <cell r="C62" t="str">
            <v xml:space="preserve"> LA MESA </v>
          </cell>
          <cell r="D62" t="str">
            <v>MEDIA VOCACIONAL</v>
          </cell>
          <cell r="E62">
            <v>42644</v>
          </cell>
          <cell r="F62" t="str">
            <v>9 año (s) 2 mes (es) y 5 día (s)</v>
          </cell>
          <cell r="G62" t="str">
            <v>AUXILIAR ADMINISTRATIVO CODIGO 407 GRADO 18</v>
          </cell>
          <cell r="H62" t="str">
            <v>DERECHOS DE CARRERA ADMINISTRATIVA</v>
          </cell>
          <cell r="I62" t="str">
            <v>Resolución 525</v>
          </cell>
          <cell r="J62" t="str">
            <v>Por medio de la cual se hace un nombramiento en periodo de prueba en la planta de empleos LUCENDA MENDOZA GAITAN</v>
          </cell>
        </row>
        <row r="63">
          <cell r="A63" t="str">
            <v>YINA PAOLA MARTINEZ ORTIZ</v>
          </cell>
          <cell r="B63" t="str">
            <v>COLOMBIA</v>
          </cell>
          <cell r="C63" t="str">
            <v>VILLAVICENCIO</v>
          </cell>
          <cell r="D63" t="str">
            <v>FORMACION TECNOLOGICA</v>
          </cell>
          <cell r="E63">
            <v>44263</v>
          </cell>
          <cell r="F63" t="str">
            <v>4 año (s) 8 mes (es) y 28 día (s)</v>
          </cell>
          <cell r="G63" t="str">
            <v>AUXILIAR ADMINISTRATIVO CODIGO 407 GRADO 18</v>
          </cell>
          <cell r="H63" t="str">
            <v>DERECHOS DE CARRERA ADMINISTRATIVA</v>
          </cell>
          <cell r="I63" t="str">
            <v>Resolución 0078</v>
          </cell>
          <cell r="J63" t="str">
            <v xml:space="preserve">Por medio de la cual se hace un nombramiento en periodo de prueba en la planta de empleos YINA PAOLA
MARTINEZ ORTIZ. </v>
          </cell>
        </row>
        <row r="64">
          <cell r="A64" t="str">
            <v>MONICA LILIANA FORERO GONZALEZ</v>
          </cell>
          <cell r="B64" t="str">
            <v>COLOMBIA</v>
          </cell>
          <cell r="C64" t="str">
            <v>BOGOTA D.C</v>
          </cell>
          <cell r="D64" t="str">
            <v>CON ESPECIALIZACION</v>
          </cell>
          <cell r="E64">
            <v>44013</v>
          </cell>
          <cell r="F64" t="str">
            <v>5 año (s) 5 mes (es) y 5 día (s)</v>
          </cell>
          <cell r="G64" t="str">
            <v>AUXILIAR ADMINISTRATIVO CODIGO 407 GRADO 20</v>
          </cell>
          <cell r="H64" t="str">
            <v>DERECHOS DE CARRERA ADMINISTRATIVA</v>
          </cell>
          <cell r="I64" t="str">
            <v>Resolución 691</v>
          </cell>
          <cell r="J64" t="str">
            <v>Por medio de la cual se hace un nombramiento en periodo de prueba en la planta de empleos MONICA LILIANA FORERO GONZALEZ</v>
          </cell>
        </row>
        <row r="65">
          <cell r="A65" t="str">
            <v>JERSSON SEBASTIAN MANCERA ORDOÑEZ</v>
          </cell>
          <cell r="B65" t="str">
            <v>COLOMBIA</v>
          </cell>
          <cell r="C65" t="str">
            <v>BOGOTA D.C</v>
          </cell>
          <cell r="D65" t="str">
            <v>CON ESPECIALIZACION</v>
          </cell>
          <cell r="E65">
            <v>44291</v>
          </cell>
          <cell r="F65" t="str">
            <v>4 año (s) 8 mes (es) y 1 día (s)</v>
          </cell>
          <cell r="G65" t="str">
            <v>AUXILIAR ADMINISTRATIVO CODIGO 407 GRADO 20</v>
          </cell>
          <cell r="H65" t="str">
            <v>DERECHOS DE CARRERA ADMINISTRATIVA</v>
          </cell>
          <cell r="I65" t="str">
            <v>Resolución 0109</v>
          </cell>
          <cell r="J65" t="str">
            <v>Por medio de la cual se hace un nombramiento en periodo de prueba en la planta de empleos JERSSON SEBASTIAN MANCERA ORDOÑEZ</v>
          </cell>
        </row>
        <row r="66">
          <cell r="A66" t="str">
            <v>ELIZABETH CAÑON RIVERA</v>
          </cell>
          <cell r="B66" t="str">
            <v>COLOMBIA</v>
          </cell>
          <cell r="C66" t="str">
            <v>PRADO</v>
          </cell>
          <cell r="D66" t="str">
            <v>FORMACION PROFESIONAL</v>
          </cell>
          <cell r="E66">
            <v>44084</v>
          </cell>
          <cell r="F66" t="str">
            <v>5 año (s) 2 mes (es) y 26 día (s)</v>
          </cell>
          <cell r="G66" t="str">
            <v>AUXILIAR ADMINISTRATIVO CODIGO 407 GRADO 20</v>
          </cell>
          <cell r="H66" t="str">
            <v>DERECHOS DE CARRERA ADMINISTRATIVA</v>
          </cell>
          <cell r="I66" t="str">
            <v xml:space="preserve">Resolución 680 </v>
          </cell>
          <cell r="J66" t="str">
            <v>Por medio de la cual se hace un nombramiento en periodo de prueba en la planta de empleos ELIZABETH CAÑON RIVERA</v>
          </cell>
        </row>
        <row r="67">
          <cell r="A67" t="str">
            <v>WILMAR ANDRES LIZARAZO CARDONA</v>
          </cell>
          <cell r="B67" t="str">
            <v>COLOMBIA</v>
          </cell>
          <cell r="C67" t="str">
            <v>BOGOTA D.C</v>
          </cell>
          <cell r="D67" t="str">
            <v>FORMACION PROFESIONAL</v>
          </cell>
          <cell r="E67">
            <v>44013</v>
          </cell>
          <cell r="F67" t="str">
            <v>5 año (s) 5 mes (es) y 5 día (s)</v>
          </cell>
          <cell r="G67" t="str">
            <v>AUXILIAR ADMINISTRATIVO CODIGO 407 GRADO 20</v>
          </cell>
          <cell r="H67" t="str">
            <v>DERECHOS DE CARRERA ADMINISTRATIVA</v>
          </cell>
          <cell r="I67" t="str">
            <v>Resolución 682</v>
          </cell>
          <cell r="J67" t="str">
            <v>Por medio de la cual se hace un nombramiento en periodo de prueba en la planta de empleos WILMAR ANDRES LIZARAZO CARDONA</v>
          </cell>
        </row>
        <row r="68">
          <cell r="A68" t="str">
            <v>JUAN GABRIEL PUENTES ACOSTA</v>
          </cell>
          <cell r="B68" t="str">
            <v>COLOMBIA</v>
          </cell>
          <cell r="C68" t="str">
            <v>BOGOTA D.C</v>
          </cell>
          <cell r="D68" t="str">
            <v>FORMACION TECNOLOGICA</v>
          </cell>
          <cell r="E68">
            <v>44089</v>
          </cell>
          <cell r="F68" t="str">
            <v>5 año (s) 2 mes (es) y 21 día (s)</v>
          </cell>
          <cell r="G68" t="str">
            <v>AUXILIAR ADMINISTRATIVO CODIGO 407 GRADO 20</v>
          </cell>
          <cell r="H68" t="str">
            <v>DERECHOS DE CARRERA ADMINISTRATIVA</v>
          </cell>
          <cell r="I68" t="str">
            <v>Resolución 692</v>
          </cell>
          <cell r="J68" t="str">
            <v>Por medio de la cual se hace un nombramiento en periodo de prueba en la planta de empleos JUAN GABRIEL PUENTES ACOSTA</v>
          </cell>
        </row>
        <row r="69">
          <cell r="A69" t="str">
            <v>FELIPE ALBERTO ESCOBAR</v>
          </cell>
          <cell r="B69" t="str">
            <v>COLOMBIA</v>
          </cell>
          <cell r="C69" t="str">
            <v>BOGOTA D.C</v>
          </cell>
          <cell r="D69" t="str">
            <v>FORMACION PROFESIONAL</v>
          </cell>
          <cell r="E69">
            <v>44019</v>
          </cell>
          <cell r="F69" t="str">
            <v>5 año (s) 4 mes (es) y 29 día (s)</v>
          </cell>
          <cell r="G69" t="str">
            <v>AUXILIAR ADMINISTRATIVO CODIGO 407 GRADO 20</v>
          </cell>
          <cell r="H69" t="str">
            <v>DERECHOS DE CARRERA ADMINISTRATIVA</v>
          </cell>
          <cell r="I69" t="str">
            <v>Resolución 683</v>
          </cell>
          <cell r="J69" t="str">
            <v>Por medio de la cual se hace un nombramiento en periodo de prueba en la planta de empleos FELIPE ALBERTO ESCOBAR</v>
          </cell>
        </row>
        <row r="70">
          <cell r="A70" t="str">
            <v>AYANILE PEÑA VELASQUEZ</v>
          </cell>
          <cell r="B70" t="str">
            <v>COLOMBIA</v>
          </cell>
          <cell r="C70" t="str">
            <v>CAQUEZA</v>
          </cell>
          <cell r="D70" t="str">
            <v>MEDIA VOCACIONAL</v>
          </cell>
          <cell r="E70">
            <v>44013</v>
          </cell>
          <cell r="F70" t="str">
            <v>5 año (s) 5 mes (es) y 5 día (s)</v>
          </cell>
          <cell r="G70" t="str">
            <v>AUXILIAR ADMINISTRATIVO CODIGO 407 GRADO 20</v>
          </cell>
          <cell r="H70" t="str">
            <v>DERECHOS DE CARRERA ADMINISTRATIVA</v>
          </cell>
          <cell r="I70" t="str">
            <v>Resolución 684</v>
          </cell>
          <cell r="J70" t="str">
            <v>Por medio de la cual se hace un nombramiento en periodo de prueba en la planta de empleos AYANILE PEÑA VELASQUEZ</v>
          </cell>
        </row>
        <row r="71">
          <cell r="A71" t="str">
            <v>JOSE LUIS RODRIGUEZ GARCIA</v>
          </cell>
          <cell r="B71" t="str">
            <v>COLOMBIA</v>
          </cell>
          <cell r="C71" t="str">
            <v>BUCARAMANGA</v>
          </cell>
          <cell r="D71" t="str">
            <v>FORMACION TECNICA PROFESIONAL</v>
          </cell>
          <cell r="E71">
            <v>44635</v>
          </cell>
          <cell r="F71" t="str">
            <v>3 año (s) 8 mes (es) y 21 día (s)</v>
          </cell>
          <cell r="G71" t="str">
            <v>AUXILIAR ADMINISTRATIVO CODIGO 407 GRADO 20</v>
          </cell>
          <cell r="H71" t="str">
            <v>DERECHOS DE CARRERA ADMINISTRATIVA</v>
          </cell>
          <cell r="I71" t="str">
            <v>Resolución 122</v>
          </cell>
          <cell r="J71" t="str">
            <v>Por medio de la cual se hace un nombramiento en periodo de prueba en la planta de empleos JOSE LUIS RODRIGUEZ GARCIA</v>
          </cell>
        </row>
        <row r="72">
          <cell r="A72" t="str">
            <v>GERMAN GOMEZ CORREA</v>
          </cell>
          <cell r="B72" t="str">
            <v>COLOMBIA</v>
          </cell>
          <cell r="C72" t="str">
            <v>CASABIANCA (TOLIMA)</v>
          </cell>
          <cell r="D72" t="str">
            <v>FORMACION TECNOLOGICA</v>
          </cell>
          <cell r="E72">
            <v>44291</v>
          </cell>
          <cell r="F72" t="str">
            <v>4 año (s) 8 mes (es) y 1 día (s)</v>
          </cell>
          <cell r="G72" t="str">
            <v>AUXILIAR ADMINISTRATIVO CODIGO 407 GRADO 20</v>
          </cell>
          <cell r="H72" t="str">
            <v>DERECHOS DE CARRERA ADMINISTRATIVA</v>
          </cell>
          <cell r="I72" t="str">
            <v>Resolución 0124</v>
          </cell>
          <cell r="J72" t="str">
            <v>Por medio de la cual se hace un nombramiento en periodo de prueba en la planta de empleos GERMAN GOMEZ CORREA</v>
          </cell>
        </row>
        <row r="73">
          <cell r="A73" t="str">
            <v>NUBIA MARLEN SIERRA SANCHEZ</v>
          </cell>
          <cell r="B73" t="str">
            <v>COLOMBIA</v>
          </cell>
          <cell r="C73" t="str">
            <v xml:space="preserve"> ALBANIA </v>
          </cell>
          <cell r="D73" t="str">
            <v>FORMACION TECNICA PROFESIONAL</v>
          </cell>
          <cell r="E73">
            <v>42644</v>
          </cell>
          <cell r="F73" t="str">
            <v>9 año (s) 2 mes (es) y 5 día (s)</v>
          </cell>
          <cell r="G73" t="str">
            <v>AUXILIAR ADMINISTRATIVO CODIGO 407 GRADO 20</v>
          </cell>
          <cell r="H73" t="str">
            <v>DERECHOS DE CARRERA ADMINISTRATIVA</v>
          </cell>
          <cell r="I73" t="str">
            <v>Resolución 024</v>
          </cell>
          <cell r="J73" t="str">
            <v>Por medio de la cual se hace un nombramiento en periodo de prueba en la planta de empleos NUBIA MARLEN SIERRA SANCHEZ</v>
          </cell>
        </row>
        <row r="74">
          <cell r="A74" t="str">
            <v>WILMER VARGAS AVILA</v>
          </cell>
          <cell r="B74" t="str">
            <v>COLOMBIA</v>
          </cell>
          <cell r="C74" t="str">
            <v>BOGOTA D.C</v>
          </cell>
          <cell r="D74" t="str">
            <v>MEDIA VOCACIONAL</v>
          </cell>
          <cell r="E74">
            <v>44013</v>
          </cell>
          <cell r="F74" t="str">
            <v>5 año (s) 5 mes (es) y 5 día (s)</v>
          </cell>
          <cell r="G74" t="str">
            <v>AUXILIAR ADMINISTRATIVO CODIGO 407 GRADO 20</v>
          </cell>
          <cell r="H74" t="str">
            <v>DERECHOS DE CARRERA ADMINISTRATIVA</v>
          </cell>
          <cell r="I74" t="str">
            <v>Resolución 685</v>
          </cell>
          <cell r="J74" t="str">
            <v>Por medio de la cual se hace un nombramiento en periodo de prueba en la planta de empleos WILMER VARGAS AVILA</v>
          </cell>
        </row>
        <row r="75">
          <cell r="A75" t="str">
            <v>WILMAR ENRIQUE LOPEZ RIVERA</v>
          </cell>
          <cell r="B75" t="str">
            <v>COLOMBIA</v>
          </cell>
          <cell r="C75" t="str">
            <v>BOGOTA D.C</v>
          </cell>
          <cell r="D75" t="str">
            <v>MEDIA VOCACIONAL</v>
          </cell>
          <cell r="E75">
            <v>42644</v>
          </cell>
          <cell r="F75" t="str">
            <v>9 año (s) 2 mes (es) y 5 día (s)</v>
          </cell>
          <cell r="G75" t="str">
            <v>AUXILIAR ADMINISTRATIVO CODIGO 407 GRADO 20</v>
          </cell>
          <cell r="H75" t="str">
            <v>DERECHOS DE CARRERA ADMINISTRATIVA</v>
          </cell>
          <cell r="I75" t="str">
            <v>Resolución 681</v>
          </cell>
          <cell r="J75" t="str">
            <v>Por medio de la cual se hace un nombramiento en periodo de prueba en la planta de empleos WILMAR ENRIQUE LOPEZ RIVERA</v>
          </cell>
        </row>
        <row r="76">
          <cell r="A76" t="str">
            <v>LUIS GABRIEL SANTAMARIA TELLEZ</v>
          </cell>
          <cell r="B76" t="str">
            <v>COLOMBIA</v>
          </cell>
          <cell r="C76" t="str">
            <v>ALBANIA</v>
          </cell>
          <cell r="D76" t="str">
            <v>MEDIA VOCACIONAL</v>
          </cell>
          <cell r="E76">
            <v>44075</v>
          </cell>
          <cell r="F76" t="str">
            <v>5 año (s) 3 mes (es) y 5 día (s)</v>
          </cell>
          <cell r="G76" t="str">
            <v>AUXILIAR ADMINISTRATIVO CODIGO 407 GRADO 20</v>
          </cell>
          <cell r="H76" t="str">
            <v>DERECHOS DE CARRERA ADMINISTRATIVA</v>
          </cell>
          <cell r="I76" t="str">
            <v>Resolución 687</v>
          </cell>
          <cell r="J76" t="str">
            <v>Por medio de la cual se hace un nombramiento en periodo de prueba en la planta de empleos LUIS GABRIEL SANTAMARIA TELLEZ</v>
          </cell>
        </row>
        <row r="77">
          <cell r="A77" t="str">
            <v>ALEJANDRO GUTIERREZ GONZALEZ</v>
          </cell>
          <cell r="B77" t="str">
            <v>COLOMBIA</v>
          </cell>
          <cell r="C77" t="str">
            <v>BOGOTA D.C</v>
          </cell>
          <cell r="D77" t="str">
            <v>MEDIA VOCACIONAL</v>
          </cell>
          <cell r="E77">
            <v>44013</v>
          </cell>
          <cell r="F77" t="str">
            <v>5 año (s) 5 mes (es) y 5 día (s)</v>
          </cell>
          <cell r="G77" t="str">
            <v>AUXILIAR ADMINISTRATIVO CODIGO 407 GRADO 20</v>
          </cell>
          <cell r="H77" t="str">
            <v>DERECHOS DE CARRERA ADMINISTRATIVA</v>
          </cell>
          <cell r="I77" t="str">
            <v>Resolución 689</v>
          </cell>
          <cell r="J77" t="str">
            <v>Por medio de la cual se hace un nombramiento en periodo de prueba en la planta de empleos ALEJANDRO GUTIÉRREZ GONZÁLEZ</v>
          </cell>
        </row>
        <row r="78">
          <cell r="A78" t="str">
            <v>JUAN HERNANDO RODRIGUEZ MARTIN</v>
          </cell>
          <cell r="B78" t="str">
            <v>COLOMBIA</v>
          </cell>
          <cell r="C78" t="str">
            <v>BOGOTA D.C</v>
          </cell>
          <cell r="D78" t="str">
            <v>MEDIA VOCACIONAL</v>
          </cell>
          <cell r="E78">
            <v>44013</v>
          </cell>
          <cell r="F78" t="str">
            <v>5 año (s) 5 mes (es) y 5 día (s)</v>
          </cell>
          <cell r="G78" t="str">
            <v>AUXILIAR ADMINISTRATIVO CODIGO 407 GRADO 20</v>
          </cell>
          <cell r="H78" t="str">
            <v>DERECHOS DE CARRERA ADMINISTRATIVA</v>
          </cell>
          <cell r="I78" t="str">
            <v>Resolución 678</v>
          </cell>
          <cell r="J78" t="str">
            <v>Por medio de la cual se hace un nombramiento en periodo de prueba en la planta de empleos JUAN HERNANDO RODRIGUEZ MARTIN</v>
          </cell>
        </row>
        <row r="79">
          <cell r="A79" t="str">
            <v>JHON HELBER RIAÑO CORRALES</v>
          </cell>
          <cell r="B79" t="str">
            <v>COLOMBIA</v>
          </cell>
          <cell r="C79" t="str">
            <v>BOGOTA D.C</v>
          </cell>
          <cell r="D79" t="str">
            <v>MEDIA VOCACIONAL</v>
          </cell>
          <cell r="E79">
            <v>42644</v>
          </cell>
          <cell r="F79" t="str">
            <v>9 año (s) 2 mes (es) y 5 día (s)</v>
          </cell>
          <cell r="G79" t="str">
            <v>AUXILIAR ADMINISTRATIVO CODIGO 407 GRADO 19</v>
          </cell>
          <cell r="H79" t="str">
            <v>DERECHOS DE CARRERA ADMINISTRATIVA</v>
          </cell>
          <cell r="I79" t="str">
            <v>Resolución 394</v>
          </cell>
          <cell r="J79" t="str">
            <v>Por medio de la cual se hace un nombramiento en periodo de prueba en la planta de empleos JHON HELBER RIAÑO CORRALES</v>
          </cell>
        </row>
        <row r="80">
          <cell r="A80" t="str">
            <v>RAFAEL MAURICIO GARCIA PIÑEROS</v>
          </cell>
          <cell r="B80" t="str">
            <v>COLOMBIA</v>
          </cell>
          <cell r="C80" t="str">
            <v>BOGOTA D.C</v>
          </cell>
          <cell r="D80" t="str">
            <v>MEDIA VOCACIONAL</v>
          </cell>
          <cell r="E80">
            <v>44013</v>
          </cell>
          <cell r="F80" t="str">
            <v>5 año (s) 5 mes (es) y 5 día (s)</v>
          </cell>
          <cell r="G80" t="str">
            <v>AUXILIAR ADMINISTRATIVO CODIGO 407 GRADO 19</v>
          </cell>
          <cell r="H80" t="str">
            <v>DERECHOS DE CARRERA ADMINISTRATIVA</v>
          </cell>
          <cell r="I80" t="str">
            <v>Resolución 677</v>
          </cell>
          <cell r="J80" t="str">
            <v>Por medio de la cual se hace un nombramiento en periodo de prueba en la planta de empleos RAFAEL MAURICIO GARCÍA PIÑEROS</v>
          </cell>
        </row>
        <row r="81">
          <cell r="A81" t="str">
            <v>DEAVID RICARDO RAMIREZ HERRERA</v>
          </cell>
          <cell r="B81" t="str">
            <v>COLOMBIA</v>
          </cell>
          <cell r="C81" t="str">
            <v>BOGOTA D.C</v>
          </cell>
          <cell r="D81" t="str">
            <v>FORMACION PROFESIONAL</v>
          </cell>
          <cell r="E81">
            <v>44013</v>
          </cell>
          <cell r="F81" t="str">
            <v>5 año (s) 5 mes (es) y 5 día (s)</v>
          </cell>
          <cell r="G81" t="str">
            <v>AUXILIAR ADMINISTRATIVO CODIGO 407 GRADO 19</v>
          </cell>
          <cell r="H81" t="str">
            <v>DERECHOS DE CARRERA ADMINISTRATIVA</v>
          </cell>
          <cell r="I81" t="str">
            <v>Resolución 665</v>
          </cell>
          <cell r="J81" t="str">
            <v>Por medio de la cual se hace un nombramiento en periodo de prueba en la planta de empleos DEAVID RICARDO RAMÍREZ HERRERA</v>
          </cell>
        </row>
        <row r="82">
          <cell r="A82" t="str">
            <v>CAMILO ANDRES PAEZ TRIANA</v>
          </cell>
          <cell r="B82" t="str">
            <v>COLOMBIA</v>
          </cell>
          <cell r="C82" t="str">
            <v>BOGOTA D.C</v>
          </cell>
          <cell r="D82" t="str">
            <v>MEDIA VOCACIONAL</v>
          </cell>
          <cell r="E82">
            <v>44013</v>
          </cell>
          <cell r="F82" t="str">
            <v>5 año (s) 5 mes (es) y 5 día (s)</v>
          </cell>
          <cell r="G82" t="str">
            <v>AUXILIAR ADMINISTRATIVO CODIGO 407 GRADO 19</v>
          </cell>
          <cell r="H82" t="str">
            <v>DERECHOS DE CARRERA ADMINISTRATIVA</v>
          </cell>
          <cell r="I82" t="str">
            <v>Resolución 667</v>
          </cell>
          <cell r="J82" t="str">
            <v>Por medio de la cual se hace un nombramiento en periodo de prueba en la planta de empleos CAMILO ANDRES PAEZ TRIANA</v>
          </cell>
        </row>
        <row r="83">
          <cell r="A83" t="str">
            <v>ANDRES GUTIERREZ CLAVIJO</v>
          </cell>
          <cell r="B83" t="str">
            <v>COLOMBIA</v>
          </cell>
          <cell r="C83" t="str">
            <v>MEXICO DISTRITO FEDERAL</v>
          </cell>
          <cell r="D83" t="str">
            <v>MEDIA VOCACIONAL</v>
          </cell>
          <cell r="E83">
            <v>44013</v>
          </cell>
          <cell r="F83" t="str">
            <v>5 año (s) 5 mes (es) y 5 día (s)</v>
          </cell>
          <cell r="G83" t="str">
            <v>AUXILIAR ADMINISTRATIVO CODIGO 407 GRADO 19</v>
          </cell>
          <cell r="H83" t="str">
            <v>DERECHOS DE CARRERA ADMINISTRATIVA</v>
          </cell>
          <cell r="I83" t="str">
            <v>Resolución 671</v>
          </cell>
          <cell r="J83" t="str">
            <v>Por medio de la cual se hace un nombramiento en periodo de prueba en la planta de empleos ANDRES GUTIERREZ CLAVIJO</v>
          </cell>
        </row>
        <row r="84">
          <cell r="A84" t="str">
            <v>NELLY CAROLINA ARIAS VARGAS</v>
          </cell>
          <cell r="B84" t="str">
            <v>COLOMBIA</v>
          </cell>
          <cell r="C84" t="str">
            <v>BOGOTA D.C</v>
          </cell>
          <cell r="D84" t="str">
            <v>FORMACION PROFESIONAL</v>
          </cell>
          <cell r="E84">
            <v>44013</v>
          </cell>
          <cell r="F84" t="str">
            <v>5 año (s) 5 mes (es) y 5 día (s)</v>
          </cell>
          <cell r="G84" t="str">
            <v>AUXILIAR ADMINISTRATIVO CODIGO 407 GRADO 19</v>
          </cell>
          <cell r="H84" t="str">
            <v>DERECHOS DE CARRERA ADMINISTRATIVA</v>
          </cell>
          <cell r="I84" t="str">
            <v>Resolución 464</v>
          </cell>
          <cell r="J84" t="str">
            <v>Por medio de la cual se hace un nombramiento en periodo de prueba en la planta de empleos NELLY CAROLINA ARIAS VARGAS</v>
          </cell>
        </row>
        <row r="85">
          <cell r="A85" t="str">
            <v>VLADIMIR HERRERA MONTENEGRO</v>
          </cell>
          <cell r="B85" t="str">
            <v>COLOMBIA</v>
          </cell>
          <cell r="C85" t="str">
            <v>BOGOTA D.C</v>
          </cell>
          <cell r="D85" t="str">
            <v>MEDIA VOCACIONAL</v>
          </cell>
          <cell r="E85">
            <v>44047</v>
          </cell>
          <cell r="F85" t="str">
            <v>5 año (s) 4 mes (es) y 2 día (s)</v>
          </cell>
          <cell r="G85" t="str">
            <v>AUXILIAR ADMINISTRATIVO CODIGO 407 GRADO 19</v>
          </cell>
          <cell r="H85" t="str">
            <v>DERECHOS DE CARRERA ADMINISTRATIVA</v>
          </cell>
          <cell r="I85" t="str">
            <v>Resolución 674</v>
          </cell>
          <cell r="J85" t="str">
            <v>Por medio de la cual se hace un nombramiento en periodo de prueba en la planta de empleos VLADIMIR HERRERA MONTENEGRO</v>
          </cell>
        </row>
        <row r="86">
          <cell r="A86" t="str">
            <v>LOLA ISABEL PALACIO FARFAN</v>
          </cell>
          <cell r="B86" t="str">
            <v>COLOMBIA</v>
          </cell>
          <cell r="C86" t="str">
            <v>LA PEÑA</v>
          </cell>
          <cell r="D86" t="str">
            <v>FORMACION PROFESIONAL</v>
          </cell>
          <cell r="E86">
            <v>44013</v>
          </cell>
          <cell r="F86" t="str">
            <v>5 año (s) 5 mes (es) y 5 día (s)</v>
          </cell>
          <cell r="G86" t="str">
            <v>AUXILIAR ADMINISTRATIVO CODIGO 407 GRADO 19</v>
          </cell>
          <cell r="H86" t="str">
            <v>DERECHOS DE CARRERA ADMINISTRATIVA</v>
          </cell>
          <cell r="I86" t="str">
            <v>Resolución 669</v>
          </cell>
          <cell r="J86" t="str">
            <v>Por medio de la cual se hace un nombramiento en periodo de prueba en la planta de empleos LOLA ISABEL PALACIO FARFAN</v>
          </cell>
        </row>
        <row r="87">
          <cell r="A87" t="str">
            <v>JENNY ALEXANDRA RODRIGUEZ RAMIREZ</v>
          </cell>
          <cell r="B87" t="str">
            <v>COLOMBIA</v>
          </cell>
          <cell r="C87" t="str">
            <v>BOGOTA D.C</v>
          </cell>
          <cell r="D87" t="str">
            <v>MEDIA VOCACIONAL</v>
          </cell>
          <cell r="E87">
            <v>42644</v>
          </cell>
          <cell r="F87" t="str">
            <v>9 año (s) 2 mes (es) y 5 día (s)</v>
          </cell>
          <cell r="G87" t="str">
            <v>AUXILIAR ADMINISTRATIVO CODIGO 407 GRADO 19</v>
          </cell>
          <cell r="H87" t="str">
            <v>PROVISIONAL</v>
          </cell>
          <cell r="I87" t="str">
            <v>Resolución 024</v>
          </cell>
          <cell r="J87" t="str">
            <v>Por medio de la cual se hace un nombramiento provisional en la planta de empleos JENNY ALEXANDRA RODRIGUEZ RAMIREZ</v>
          </cell>
        </row>
        <row r="88">
          <cell r="A88" t="str">
            <v>DAMARIS ELIZABETH FRANCO HUERFANO</v>
          </cell>
          <cell r="B88" t="str">
            <v>COLOMBIA</v>
          </cell>
          <cell r="C88" t="str">
            <v>MONIQUIRA</v>
          </cell>
          <cell r="D88" t="str">
            <v>MEDIA VOCACIONAL</v>
          </cell>
          <cell r="E88">
            <v>44013</v>
          </cell>
          <cell r="F88" t="str">
            <v>5 año (s) 5 mes (es) y 5 día (s)</v>
          </cell>
          <cell r="G88" t="str">
            <v>AUXILIAR ADMINISTRATIVO CODIGO 407 GRADO 19</v>
          </cell>
          <cell r="H88" t="str">
            <v>DERECHOS DE CARRERA ADMINISTRATIVA</v>
          </cell>
          <cell r="I88" t="str">
            <v>Resolución 675</v>
          </cell>
          <cell r="J88" t="str">
            <v>Por medio de la cual se hace un nombramiento en periodo de prueba en la planta de empleos DAMARIS ELIZABETH FRANCO HUERFANO</v>
          </cell>
        </row>
        <row r="89">
          <cell r="A89" t="str">
            <v>NATALIA RODRIGUEZ SANCHEZ</v>
          </cell>
          <cell r="B89" t="str">
            <v>COLOMBIA</v>
          </cell>
          <cell r="C89" t="str">
            <v>BOGOTA D.C</v>
          </cell>
          <cell r="D89" t="str">
            <v>FORMACION PROFESIONAL</v>
          </cell>
          <cell r="E89">
            <v>44013</v>
          </cell>
          <cell r="F89" t="str">
            <v>5 año (s) 5 mes (es) y 5 día (s)</v>
          </cell>
          <cell r="G89" t="str">
            <v>AUXILIAR ADMINISTRATIVO CODIGO 407 GRADO 19</v>
          </cell>
          <cell r="H89" t="str">
            <v>DERECHOS DE CARRERA ADMINISTRATIVA</v>
          </cell>
          <cell r="I89" t="str">
            <v>Resolución 412</v>
          </cell>
          <cell r="J89" t="str">
            <v>Por medio de la cual se hace un nombramiento en periodo de prueba en la planta de empleos NATALIA RODRIGUEZ SANCHEZ</v>
          </cell>
        </row>
        <row r="90">
          <cell r="A90" t="str">
            <v>JOSE MAURICIO AMAYA SANCHEZ</v>
          </cell>
          <cell r="B90" t="str">
            <v>COLOMBIA</v>
          </cell>
          <cell r="C90" t="str">
            <v>HONDA</v>
          </cell>
          <cell r="D90" t="str">
            <v>FORMACION TECNOLOGICA</v>
          </cell>
          <cell r="E90">
            <v>44532</v>
          </cell>
          <cell r="F90" t="str">
            <v>3 año (s) 12 mes (es) y 4 día (s)</v>
          </cell>
          <cell r="G90" t="str">
            <v>AUXILIAR ADMINISTRATIVO CODIGO 407 GRADO 19</v>
          </cell>
          <cell r="H90" t="str">
            <v>DERECHOS DE CARRERA ADMINISTRATIVA</v>
          </cell>
          <cell r="I90" t="str">
            <v>Resolución 0581</v>
          </cell>
          <cell r="J90" t="str">
            <v>Por medio de la cual se hace un nombramiento en periodo de prueba en la planta de empleos a  JOSE MAURICIO AMAYA SANCHEZ</v>
          </cell>
        </row>
        <row r="91">
          <cell r="A91" t="str">
            <v>JOHANNA CAROLINA RIVERA RICO</v>
          </cell>
          <cell r="B91" t="str">
            <v>COLOMBIA</v>
          </cell>
          <cell r="C91" t="str">
            <v>BOGOTA D.C</v>
          </cell>
          <cell r="D91" t="str">
            <v>FORMACION PROFESIONAL</v>
          </cell>
          <cell r="E91">
            <v>44013</v>
          </cell>
          <cell r="F91" t="str">
            <v>5 año (s) 5 mes (es) y 5 día (s)</v>
          </cell>
          <cell r="G91" t="str">
            <v>AUXILIAR ADMINISTRATIVO CODIGO 407 GRADO 19</v>
          </cell>
          <cell r="H91" t="str">
            <v>DERECHOS DE CARRERA ADMINISTRATIVA</v>
          </cell>
          <cell r="I91" t="str">
            <v>Resolución 668</v>
          </cell>
          <cell r="J91" t="str">
            <v>Por medio de la cual se hace un nombramiento en periodo de prueba en la planta de empleos JOHANNA CAROLINA RIVERA RICO</v>
          </cell>
        </row>
        <row r="92">
          <cell r="A92" t="str">
            <v>YURANY SANCHEZ MORA</v>
          </cell>
          <cell r="B92" t="str">
            <v>COLOMBIA</v>
          </cell>
          <cell r="C92" t="str">
            <v>NEIVA</v>
          </cell>
          <cell r="D92" t="str">
            <v>FORMACION PROFESIONAL</v>
          </cell>
          <cell r="E92">
            <v>44013</v>
          </cell>
          <cell r="F92" t="str">
            <v>5 año (s) 5 mes (es) y 5 día (s)</v>
          </cell>
          <cell r="G92" t="str">
            <v>AUXILIAR ADMINISTRATIVO CODIGO 407 GRADO 18</v>
          </cell>
          <cell r="H92" t="str">
            <v>DERECHOS DE CARRERA ADMINISTRATIVA</v>
          </cell>
          <cell r="I92" t="str">
            <v>Resolución 487</v>
          </cell>
          <cell r="J92" t="str">
            <v>Por medio de la cual se hace un nombramiento en periodo de prueba en la planta de empleos YURANY SANCHEZ MORA</v>
          </cell>
        </row>
        <row r="93">
          <cell r="A93" t="str">
            <v>JENNIFER ALEJANDRA GUTIERREZ RAMIREZ</v>
          </cell>
          <cell r="B93" t="str">
            <v>COLOMBIA</v>
          </cell>
          <cell r="C93" t="str">
            <v>BOGOTA D.C</v>
          </cell>
          <cell r="D93" t="str">
            <v>MEDIA VOCACIONAL</v>
          </cell>
          <cell r="E93">
            <v>44013</v>
          </cell>
          <cell r="F93" t="str">
            <v>5 año (s) 5 mes (es) y 5 día (s)</v>
          </cell>
          <cell r="G93" t="str">
            <v>AUXILIAR ADMINISTRATIVO CODIGO 407 GRADO 18</v>
          </cell>
          <cell r="H93" t="str">
            <v>DERECHOS DE CARRERA ADMINISTRATIVA</v>
          </cell>
          <cell r="I93" t="str">
            <v>Resolución 423</v>
          </cell>
          <cell r="J93" t="str">
            <v>Por medio de la cual se hace un nombramiento en periodo de prueba en la planta de empleos JENNIFER ALEJANDRA GUTIERREZ RAMIREZ</v>
          </cell>
        </row>
        <row r="94">
          <cell r="A94" t="str">
            <v>LAURA CONSUELO RODRIGUEZ PLATA</v>
          </cell>
          <cell r="B94" t="str">
            <v>COLOMBIA</v>
          </cell>
          <cell r="C94" t="str">
            <v>BOGOTA D.C</v>
          </cell>
          <cell r="D94" t="str">
            <v>FORMACION PROFESIONAL</v>
          </cell>
          <cell r="E94">
            <v>44013</v>
          </cell>
          <cell r="F94" t="str">
            <v>5 año (s) 5 mes (es) y 5 día (s)</v>
          </cell>
          <cell r="G94" t="str">
            <v>AUXILIAR ADMINISTRATIVO CODIGO 407 GRADO 18</v>
          </cell>
          <cell r="H94" t="str">
            <v>DERECHOS DE CARRERA ADMINISTRATIVA</v>
          </cell>
          <cell r="I94" t="str">
            <v>Resolución 378</v>
          </cell>
          <cell r="J94" t="str">
            <v>Por medio de la cual se hace un nombramiento en periodo de prueba en la planta de empleos LAURA CONSUELO RODRIGUEZ PLATA</v>
          </cell>
        </row>
        <row r="95">
          <cell r="A95" t="str">
            <v>LUIS CARLOS HERNANDEZ PEÑA</v>
          </cell>
          <cell r="B95" t="str">
            <v>COLOMBIA</v>
          </cell>
          <cell r="C95" t="str">
            <v>BOGOTA D.C</v>
          </cell>
          <cell r="D95" t="str">
            <v>MEDIA VOCACIONAL</v>
          </cell>
          <cell r="E95">
            <v>44013</v>
          </cell>
          <cell r="F95" t="str">
            <v>5 año (s) 5 mes (es) y 5 día (s)</v>
          </cell>
          <cell r="G95" t="str">
            <v>AUXILIAR ADMINISTRATIVO CODIGO 407 GRADO 18</v>
          </cell>
          <cell r="H95" t="str">
            <v>DERECHOS DE CARRERA ADMINISTRATIVA</v>
          </cell>
          <cell r="I95" t="str">
            <v>Resolución 383</v>
          </cell>
          <cell r="J95" t="str">
            <v>Por medio de la cual se hace un nombramiento en periodo de prueba en la planta de empleos LUIS CARLOS HERNANDEZ PEÑA</v>
          </cell>
        </row>
        <row r="96">
          <cell r="A96" t="str">
            <v>AGUSTIN RAFAEL CASTRO ARAUJO</v>
          </cell>
          <cell r="B96" t="str">
            <v>COLOMBIA</v>
          </cell>
          <cell r="C96" t="str">
            <v xml:space="preserve"> SABANALARGA </v>
          </cell>
          <cell r="D96" t="str">
            <v>FORMACION PROFESIONAL</v>
          </cell>
          <cell r="E96">
            <v>42644</v>
          </cell>
          <cell r="F96" t="str">
            <v>9 año (s) 2 mes (es) y 5 día (s)</v>
          </cell>
          <cell r="G96" t="str">
            <v>AUXILIAR ADMINISTRATIVO CODIGO 407 GRADO 18</v>
          </cell>
          <cell r="H96" t="str">
            <v>DERECHOS DE CARRERA ADMINISTRATIVA</v>
          </cell>
          <cell r="I96" t="str">
            <v>Resolución 449</v>
          </cell>
          <cell r="J96" t="str">
            <v>Por medio de la cual se hace un nombramiento en periodo de prueba en la planta de empleos AGUSTIN RAFAEL CASTRO ARAUJO</v>
          </cell>
        </row>
        <row r="97">
          <cell r="A97" t="str">
            <v>ANGIE TATIANA HERNANDEZ TELLEZ</v>
          </cell>
          <cell r="B97" t="str">
            <v>COLOMBIA</v>
          </cell>
          <cell r="C97" t="str">
            <v>BOGOTA D.C</v>
          </cell>
          <cell r="D97" t="str">
            <v>FORMACION TECNICA LABORAL</v>
          </cell>
          <cell r="E97">
            <v>45608</v>
          </cell>
          <cell r="F97" t="str">
            <v>1 año (s) 0 mes (es) y 24 día (s)</v>
          </cell>
          <cell r="G97" t="str">
            <v>AUXILIAR ADMINISTRATIVO CODIGO 407 GRADO 18</v>
          </cell>
          <cell r="H97" t="str">
            <v>DERECHOS DE CARRERA ADMINISTRATIVA</v>
          </cell>
          <cell r="I97" t="str">
            <v>Resolución 330</v>
          </cell>
          <cell r="J97" t="str">
            <v>Por medio de la cual se hace un nombramiento en periodo de prueba en la planta de empleos  ANGIE TATIANA HERNANDEZ TELLEZ</v>
          </cell>
        </row>
        <row r="98">
          <cell r="A98" t="str">
            <v>ANA FERNANDA ROA RONCALLO</v>
          </cell>
          <cell r="B98" t="str">
            <v>COLOMBIA</v>
          </cell>
          <cell r="C98" t="str">
            <v xml:space="preserve"> CALI </v>
          </cell>
          <cell r="D98" t="str">
            <v>FORMACION PROFESIONAL</v>
          </cell>
          <cell r="E98">
            <v>42644</v>
          </cell>
          <cell r="F98" t="str">
            <v>9 año (s) 2 mes (es) y 5 día (s)</v>
          </cell>
          <cell r="G98" t="str">
            <v>AUXILIAR ADMINISTRATIVO CODIGO 407 GRADO 18</v>
          </cell>
          <cell r="H98" t="str">
            <v>DERECHOS DE CARRERA ADMINISTRATIVA</v>
          </cell>
          <cell r="I98" t="str">
            <v>Resolución 536</v>
          </cell>
          <cell r="J98" t="str">
            <v>Por medio de la cual se hace un nombramiento en periodo de prueba en la planta de empleos ANA FERNANDA ROA RONCALLO</v>
          </cell>
        </row>
        <row r="99">
          <cell r="A99" t="str">
            <v>CRISTHIAN FELIPE RUIZ PULIDO</v>
          </cell>
          <cell r="B99" t="str">
            <v>COLOMBIA</v>
          </cell>
          <cell r="C99" t="str">
            <v>BOGOTA D.C</v>
          </cell>
          <cell r="D99" t="str">
            <v>FORMACION PROFESIONAL</v>
          </cell>
          <cell r="E99">
            <v>44013</v>
          </cell>
          <cell r="F99" t="str">
            <v>5 año (s) 5 mes (es) y 5 día (s)</v>
          </cell>
          <cell r="G99" t="str">
            <v>AUXILIAR ADMINISTRATIVO CODIGO 407 GRADO 18</v>
          </cell>
          <cell r="H99" t="str">
            <v>DERECHOS DE CARRERA ADMINISTRATIVA</v>
          </cell>
          <cell r="I99" t="str">
            <v>Resolución 390</v>
          </cell>
          <cell r="J99" t="str">
            <v>Por medio de la cual se hace un nombramiento en periodo de prueba en la planta de empleos CRISTHIAN FELIPE RUIZ PULIDO</v>
          </cell>
        </row>
        <row r="100">
          <cell r="A100" t="str">
            <v>ANDRES FELIPE CASALLAS ESPINO</v>
          </cell>
          <cell r="B100" t="str">
            <v>COLOMBIA</v>
          </cell>
          <cell r="C100" t="str">
            <v>BOGOTA D.C</v>
          </cell>
          <cell r="D100" t="str">
            <v>FORMACION TECNOLOGICA</v>
          </cell>
          <cell r="E100">
            <v>42644</v>
          </cell>
          <cell r="F100" t="str">
            <v>9 año (s) 2 mes (es) y 5 día (s)</v>
          </cell>
          <cell r="G100" t="str">
            <v>AUXILIAR ADMINISTRATIVO CODIGO 407 GRADO 18</v>
          </cell>
          <cell r="H100" t="str">
            <v>DERECHOS DE CARRERA ADMINISTRATIVA</v>
          </cell>
          <cell r="I100" t="str">
            <v>Resolución 413</v>
          </cell>
          <cell r="J100" t="str">
            <v>Por medio de la cual se hace un nombramiento en periodo de prueba en la planta de empleos  ANDRES FELIPE CASALLAS ESPINO</v>
          </cell>
        </row>
        <row r="101">
          <cell r="A101" t="str">
            <v>ROCIO TORO CRUZ</v>
          </cell>
          <cell r="B101" t="str">
            <v>COLOMBIA</v>
          </cell>
          <cell r="C101" t="str">
            <v>ZETAQUIRA</v>
          </cell>
          <cell r="D101" t="str">
            <v>MEDIA VOCACIONAL</v>
          </cell>
          <cell r="E101">
            <v>45931</v>
          </cell>
          <cell r="F101" t="str">
            <v>0 año (s) 2 mes (es) y 5 día (s)</v>
          </cell>
          <cell r="G101" t="str">
            <v>AUXILIAR ADMINISTRATIVO CODIGO 407 GRADO 18</v>
          </cell>
          <cell r="H101" t="str">
            <v>PERIODO DE PRUEBA</v>
          </cell>
          <cell r="I101" t="str">
            <v>Resolución 328</v>
          </cell>
          <cell r="J101" t="str">
            <v>Por medio de la cual se hace un nombramiento en periodo de prueba en la planta de empleos  ANDRES ROCIO TORO CRUZ</v>
          </cell>
        </row>
        <row r="102">
          <cell r="A102" t="str">
            <v>ANDRES ORLANDO PEREZ LISCANO</v>
          </cell>
          <cell r="B102" t="str">
            <v>COLOMBIA</v>
          </cell>
          <cell r="C102" t="str">
            <v>BOGOTA D.C</v>
          </cell>
          <cell r="D102" t="str">
            <v>CON ESPECIALIZACION</v>
          </cell>
          <cell r="E102">
            <v>43426</v>
          </cell>
          <cell r="F102" t="str">
            <v>7 año (s) 0 mes (es) y 14 día (s)</v>
          </cell>
          <cell r="G102" t="str">
            <v>AUXILIAR ADMINISTRATIVO CODIGO 407 GRADO 18</v>
          </cell>
          <cell r="H102" t="str">
            <v>DERECHOS DE CARRERA ADMINISTRATIVA</v>
          </cell>
          <cell r="I102" t="str">
            <v>Resolución 486</v>
          </cell>
          <cell r="J102" t="str">
            <v>Por medio de la cual se hace un nombramiento en periodo de prueba en la planta de empleos ANDRES ORLANDO PEREZ LISCANO</v>
          </cell>
        </row>
        <row r="103">
          <cell r="A103" t="str">
            <v>ANGYE LISSET BALLEN LOPEZ</v>
          </cell>
          <cell r="B103" t="str">
            <v>COLOMBIA</v>
          </cell>
          <cell r="C103" t="str">
            <v>BOGOTA D.C</v>
          </cell>
          <cell r="D103" t="str">
            <v>MEDIA VOCACIONAL</v>
          </cell>
          <cell r="E103">
            <v>42644</v>
          </cell>
          <cell r="F103" t="str">
            <v>9 año (s) 2 mes (es) y 5 día (s)</v>
          </cell>
          <cell r="G103" t="str">
            <v>AUXILIAR ADMINISTRATIVO CODIGO 407 GRADO 18</v>
          </cell>
          <cell r="H103" t="str">
            <v>DERECHOS DE CARRERA ADMINISTRATIVA</v>
          </cell>
          <cell r="I103" t="str">
            <v>Resolución 381</v>
          </cell>
          <cell r="J103" t="str">
            <v>Por medio de la cual se hace un nombramiento en periodo de prueba en la planta de empleos ANGYE LISSET BALLEN LOPEZ</v>
          </cell>
        </row>
        <row r="104">
          <cell r="A104" t="str">
            <v>MANUEL MARTINEZ SANCHEZ</v>
          </cell>
          <cell r="B104" t="str">
            <v>COLOMBIA</v>
          </cell>
          <cell r="C104" t="str">
            <v>BOGOTA D.C</v>
          </cell>
          <cell r="D104" t="str">
            <v>FORMACION PROFESIONAL</v>
          </cell>
          <cell r="E104">
            <v>44013</v>
          </cell>
          <cell r="F104" t="str">
            <v>5 año (s) 5 mes (es) y 5 día (s)</v>
          </cell>
          <cell r="G104" t="str">
            <v>AUXILIAR ADMINISTRATIVO CODIGO 407 GRADO 18</v>
          </cell>
          <cell r="H104" t="str">
            <v>DERECHOS DE CARRERA ADMINISTRATIVA</v>
          </cell>
          <cell r="I104" t="str">
            <v>Resolución 398</v>
          </cell>
          <cell r="J104" t="str">
            <v>Por medio de la cual se hace un nombramiento en periodo de prueba en la planta de empleos MANUEL MARTINEZ SANCHEZ</v>
          </cell>
        </row>
        <row r="105">
          <cell r="A105" t="str">
            <v>MARY HELENA SARMIENTO FRANCO</v>
          </cell>
          <cell r="B105" t="str">
            <v>COLOMBIA</v>
          </cell>
          <cell r="C105" t="str">
            <v>BOGOTA D.C</v>
          </cell>
          <cell r="D105" t="str">
            <v>MEDIA VOCACIONAL</v>
          </cell>
          <cell r="E105">
            <v>44018</v>
          </cell>
          <cell r="F105" t="str">
            <v>5 año (s) 4 mes (es) y 30 día (s)</v>
          </cell>
          <cell r="G105" t="str">
            <v>AUXILIAR ADMINISTRATIVO CODIGO 407 GRADO 18</v>
          </cell>
          <cell r="H105" t="str">
            <v>DERECHOS DE CARRERA ADMINISTRATIVA</v>
          </cell>
          <cell r="I105" t="str">
            <v>Resolución 399</v>
          </cell>
          <cell r="J105" t="str">
            <v>Por medio de la cual se hace un nombramiento en periodo de prueba en la planta de empleos MARY HELENA SARMIENTO FRANCO</v>
          </cell>
        </row>
        <row r="106">
          <cell r="A106" t="str">
            <v>MONICA SORAIDA SOLER</v>
          </cell>
          <cell r="B106" t="str">
            <v>COLOMBIA</v>
          </cell>
          <cell r="C106" t="str">
            <v>BOGOTA D.C</v>
          </cell>
          <cell r="D106" t="str">
            <v>MEDIA VOCACIONAL</v>
          </cell>
          <cell r="E106">
            <v>44013</v>
          </cell>
          <cell r="F106" t="str">
            <v>5 año (s) 5 mes (es) y 5 día (s)</v>
          </cell>
          <cell r="G106" t="str">
            <v>AUXILIAR ADMINISTRATIVO CODIGO 407 GRADO 18</v>
          </cell>
          <cell r="H106" t="str">
            <v>DERECHOS DE CARRERA ADMINISTRATIVA</v>
          </cell>
          <cell r="I106" t="str">
            <v>Resolución 400</v>
          </cell>
          <cell r="J106" t="str">
            <v>Por medio de la cual se hace un nombramiento en periodo de prueba en la planta de empleos MÓNICA SORAIDA SOLER</v>
          </cell>
        </row>
        <row r="107">
          <cell r="A107" t="str">
            <v>ELIZABETH FERRUCHO RAMIREZ</v>
          </cell>
          <cell r="B107" t="str">
            <v>COLOMBIA</v>
          </cell>
          <cell r="C107" t="str">
            <v>BOGOTA D.C</v>
          </cell>
          <cell r="D107" t="str">
            <v>FORMACION PROFESIONAL</v>
          </cell>
          <cell r="E107">
            <v>44013</v>
          </cell>
          <cell r="F107" t="str">
            <v>5 año (s) 5 mes (es) y 5 día (s)</v>
          </cell>
          <cell r="G107" t="str">
            <v>AUXILIAR ADMINISTRATIVO CODIGO 407 GRADO 18</v>
          </cell>
          <cell r="H107" t="str">
            <v>DERECHOS DE CARRERA ADMINISTRATIVA</v>
          </cell>
          <cell r="I107" t="str">
            <v>Resolución 405</v>
          </cell>
          <cell r="J107" t="str">
            <v>Por medio de la cual se hace un nombramiento en periodo de prueba en la planta de empleos ELIZABETH FERRUCHO RAMIREZ</v>
          </cell>
        </row>
        <row r="108">
          <cell r="A108" t="str">
            <v>INGRYD LIZETH LONDOÑO CUBILLOS</v>
          </cell>
          <cell r="B108" t="str">
            <v>COLOMBIA</v>
          </cell>
          <cell r="C108" t="str">
            <v>BOGOTA D.C</v>
          </cell>
          <cell r="D108" t="str">
            <v>FORMACION PROFESIONAL</v>
          </cell>
          <cell r="E108">
            <v>44013</v>
          </cell>
          <cell r="F108" t="str">
            <v>5 año (s) 5 mes (es) y 5 día (s)</v>
          </cell>
          <cell r="G108" t="str">
            <v>AUXILIAR ADMINISTRATIVO CODIGO 407 GRADO 18</v>
          </cell>
          <cell r="H108" t="str">
            <v>DERECHOS DE CARRERA ADMINISTRATIVA</v>
          </cell>
          <cell r="I108" t="str">
            <v>Resolución 406</v>
          </cell>
          <cell r="J108" t="str">
            <v>Por medio de la cual se hace un nombramiento en periodo de prueba en la planta de empleos INGRYD LIZETH LONDOÑO CUBILLOS</v>
          </cell>
        </row>
        <row r="109">
          <cell r="A109" t="str">
            <v>BRAYAN GUILLERMO RINCON PIÑEROS</v>
          </cell>
          <cell r="B109" t="str">
            <v>COLOMBIA</v>
          </cell>
          <cell r="C109" t="str">
            <v>BOGOTA D.C</v>
          </cell>
          <cell r="D109" t="str">
            <v>MEDIA VOCACIONAL</v>
          </cell>
          <cell r="E109">
            <v>42644</v>
          </cell>
          <cell r="F109" t="str">
            <v>9 año (s) 2 mes (es) y 5 día (s)</v>
          </cell>
          <cell r="G109" t="str">
            <v>AUXILIAR ADMINISTRATIVO CODIGO 407 GRADO 18</v>
          </cell>
          <cell r="H109" t="str">
            <v>DERECHOS DE CARRERA ADMINISTRATIVA</v>
          </cell>
          <cell r="I109" t="str">
            <v>Resolución 461</v>
          </cell>
          <cell r="J109" t="str">
            <v>Por medio de la cual se hace un nombramiento en periodo de prueba en la planta de empleos BRAYAN GUILLERMO RINCON PIÑEROS</v>
          </cell>
        </row>
        <row r="110">
          <cell r="A110" t="str">
            <v>CAMILO ANDRES SILVA GARAY</v>
          </cell>
          <cell r="B110" t="str">
            <v>COLOMBIA</v>
          </cell>
          <cell r="C110" t="str">
            <v>BOGOTA D.C</v>
          </cell>
          <cell r="D110" t="str">
            <v>MEDIA VOCACIONAL</v>
          </cell>
          <cell r="E110">
            <v>42644</v>
          </cell>
          <cell r="F110" t="str">
            <v>9 año (s) 2 mes (es) y 5 día (s)</v>
          </cell>
          <cell r="G110" t="str">
            <v>AUXILIAR ADMINISTRATIVO CODIGO 407 GRADO 18</v>
          </cell>
          <cell r="H110" t="str">
            <v>DERECHOS DE CARRERA ADMINISTRATIVA</v>
          </cell>
          <cell r="I110" t="str">
            <v>Resolución 443</v>
          </cell>
          <cell r="J110" t="str">
            <v>Por medio de la cual se hace un nombramiento en periodo de prueba en la planta de empleos CAMILO ANDRES SILVA GARAY</v>
          </cell>
        </row>
        <row r="111">
          <cell r="A111" t="str">
            <v>CARLOS ANDRES RAMOS PEÑA</v>
          </cell>
          <cell r="B111" t="str">
            <v>COLOMBIA</v>
          </cell>
          <cell r="C111" t="str">
            <v>BOGOTA D.C</v>
          </cell>
          <cell r="D111" t="str">
            <v>MEDIA VOCACIONAL</v>
          </cell>
          <cell r="E111">
            <v>42644</v>
          </cell>
          <cell r="F111" t="str">
            <v>9 año (s) 2 mes (es) y 5 día (s)</v>
          </cell>
          <cell r="G111" t="str">
            <v>AUXILIAR ADMINISTRATIVO CODIGO 407 GRADO 18</v>
          </cell>
          <cell r="H111" t="str">
            <v>DERECHOS DE CARRERA ADMINISTRATIVA</v>
          </cell>
          <cell r="I111" t="str">
            <v>Resolución 382</v>
          </cell>
          <cell r="J111" t="str">
            <v>Por medio de la cual se hace un nombramiento en periodo de prueba en la planta de empleos CARLOS ANDRES RAMOS PEÑA</v>
          </cell>
        </row>
        <row r="112">
          <cell r="A112" t="str">
            <v>LILIANA MORA ALBARRACIN</v>
          </cell>
          <cell r="B112" t="str">
            <v>COLOMBIA</v>
          </cell>
          <cell r="C112" t="str">
            <v>BOGOTA D.C</v>
          </cell>
          <cell r="D112" t="str">
            <v>MEDIA VOCACIONAL</v>
          </cell>
          <cell r="E112">
            <v>45931</v>
          </cell>
          <cell r="F112" t="str">
            <v>0 año (s) 2 mes (es) y 5 día (s)</v>
          </cell>
          <cell r="G112" t="str">
            <v>AUXILIAR ADMINISTRATIVO CODIGO 407 GRADO 18</v>
          </cell>
          <cell r="H112" t="str">
            <v>PERIODO DE PRUEBA</v>
          </cell>
          <cell r="I112" t="str">
            <v>Resolución 330</v>
          </cell>
          <cell r="J112" t="str">
            <v>Por medio de la cual se hace un nombramiento en periodo de prueba en la planta de empleos  LILIANA MORA ALBARRACIN</v>
          </cell>
        </row>
        <row r="113">
          <cell r="A113" t="str">
            <v>CARLOS ARTURO TIQUE TAPIERO</v>
          </cell>
          <cell r="B113" t="str">
            <v>COLOMBIA</v>
          </cell>
          <cell r="C113" t="str">
            <v>BOGOTA D.C</v>
          </cell>
          <cell r="D113" t="str">
            <v>FORMACION PROFESIONAL</v>
          </cell>
          <cell r="E113">
            <v>42644</v>
          </cell>
          <cell r="F113" t="str">
            <v>9 año (s) 2 mes (es) y 5 día (s)</v>
          </cell>
          <cell r="G113" t="str">
            <v>AUXILIAR ADMINISTRATIVO CODIGO 407 GRADO 18</v>
          </cell>
          <cell r="H113" t="str">
            <v>DERECHOS DE CARRERA ADMINISTRATIVA</v>
          </cell>
          <cell r="I113" t="str">
            <v>Resolución 392</v>
          </cell>
          <cell r="J113" t="str">
            <v>Por medio de la cual se hace un nombramiento en periodo de prueba en la planta de empleos CARLOS ARTURO TIQUE TAPIERO</v>
          </cell>
        </row>
        <row r="114">
          <cell r="A114" t="str">
            <v>SANDRA BIBIANA SOLORZANO GARCIA</v>
          </cell>
          <cell r="B114" t="str">
            <v>COLOMBIA</v>
          </cell>
          <cell r="C114" t="str">
            <v>BOGOTA D.C</v>
          </cell>
          <cell r="D114" t="str">
            <v>MEDIA VOCACIONAL</v>
          </cell>
          <cell r="E114">
            <v>44013</v>
          </cell>
          <cell r="F114" t="str">
            <v>5 año (s) 5 mes (es) y 5 día (s)</v>
          </cell>
          <cell r="G114" t="str">
            <v>AUXILIAR ADMINISTRATIVO CODIGO 407 GRADO 18</v>
          </cell>
          <cell r="H114" t="str">
            <v>DERECHOS DE CARRERA ADMINISTRATIVA</v>
          </cell>
          <cell r="I114" t="str">
            <v>Resolución 420</v>
          </cell>
          <cell r="J114" t="str">
            <v>Por medio de la cual se hace un nombramiento en periodo de prueba en la planta de empleos SANDRA BIBIANA SOLÓRZANO GARCÍA</v>
          </cell>
        </row>
        <row r="115">
          <cell r="A115" t="str">
            <v>CAROLINA DEL PILAR MORENO ROJAS</v>
          </cell>
          <cell r="B115" t="str">
            <v>COLOMBIA</v>
          </cell>
          <cell r="C115" t="str">
            <v>BOGOTA D.C</v>
          </cell>
          <cell r="D115" t="str">
            <v>FORMACION TECNICA PROFESIONAL</v>
          </cell>
          <cell r="E115">
            <v>42644</v>
          </cell>
          <cell r="F115" t="str">
            <v>9 año (s) 2 mes (es) y 5 día (s)</v>
          </cell>
          <cell r="G115" t="str">
            <v>AUXILIAR ADMINISTRATIVO CODIGO 407 GRADO 18</v>
          </cell>
          <cell r="H115" t="str">
            <v>DERECHOS DE CARRERA ADMINISTRATIVA</v>
          </cell>
          <cell r="I115" t="str">
            <v>Resolución 415</v>
          </cell>
          <cell r="J115" t="str">
            <v>Por medio de la cual se hace un nombramiento en periodo de prueba en la planta de empleos CAROLINA DEL PILAR MORENO ROJAS</v>
          </cell>
        </row>
        <row r="116">
          <cell r="A116" t="str">
            <v>CESAR MAURICIO JARAMILLO BARRIOS</v>
          </cell>
          <cell r="B116" t="str">
            <v>COLOMBIA</v>
          </cell>
          <cell r="C116" t="str">
            <v xml:space="preserve"> LIBANO </v>
          </cell>
          <cell r="D116" t="str">
            <v>FORMACION PROFESIONAL</v>
          </cell>
          <cell r="E116">
            <v>42644</v>
          </cell>
          <cell r="F116" t="str">
            <v>9 año (s) 2 mes (es) y 5 día (s)</v>
          </cell>
          <cell r="G116" t="str">
            <v>AUXILIAR ADMINISTRATIVO CODIGO 407 GRADO 18</v>
          </cell>
          <cell r="H116" t="str">
            <v>DERECHOS DE CARRERA ADMINISTRATIVA</v>
          </cell>
          <cell r="I116" t="str">
            <v>Resolución 418</v>
          </cell>
          <cell r="J116" t="str">
            <v>Por medio de la cual se hace un nombramiento en periodo de prueba en la planta de empleos CESAR MAURICIO JARAMILLO BARRIOS</v>
          </cell>
        </row>
        <row r="117">
          <cell r="A117" t="str">
            <v>LAURA ALEJANDRA RAMIREZ MARTIN</v>
          </cell>
          <cell r="B117" t="str">
            <v>COLOMBIA</v>
          </cell>
          <cell r="C117" t="str">
            <v>BOGOTA D.C</v>
          </cell>
          <cell r="D117" t="str">
            <v>FORMACION PROFESIONAL</v>
          </cell>
          <cell r="E117">
            <v>45597</v>
          </cell>
          <cell r="F117" t="str">
            <v>1 año (s) 1 mes (es) y 5 día (s)</v>
          </cell>
          <cell r="G117" t="str">
            <v>AUXILIAR ADMINISTRATIVO CODIGO 407 GRADO 18</v>
          </cell>
          <cell r="H117" t="str">
            <v>DERECHOS DE CARRERA ADMINISTRATIVA</v>
          </cell>
          <cell r="I117" t="str">
            <v>Resolución 328</v>
          </cell>
          <cell r="J117" t="str">
            <v>Por medio de la cual se hace un nombramiento en periodo de prueba en la planta de empleos  LAURA ALEJANDRA RAMIREZ MARTIN</v>
          </cell>
        </row>
        <row r="118">
          <cell r="A118" t="str">
            <v>RONALD ALEJANDRO MONTAÑO LOPEZ</v>
          </cell>
          <cell r="B118" t="str">
            <v>COLOMBIA</v>
          </cell>
          <cell r="C118" t="str">
            <v>SAN JUAN DE RIOSECO</v>
          </cell>
          <cell r="D118" t="str">
            <v>MEDIA VOCACIONAL</v>
          </cell>
          <cell r="E118">
            <v>44018</v>
          </cell>
          <cell r="F118" t="str">
            <v>5 año (s) 4 mes (es) y 30 día (s)</v>
          </cell>
          <cell r="G118" t="str">
            <v>AUXILIAR ADMINISTRATIVO CODIGO 407 GRADO 18</v>
          </cell>
          <cell r="H118" t="str">
            <v>DERECHOS DE CARRERA ADMINISTRATIVA</v>
          </cell>
          <cell r="I118" t="str">
            <v>Resolución 425</v>
          </cell>
          <cell r="J118" t="str">
            <v>Por medio de la cual se hace un nombramiento en periodo de prueba en la planta de empleos RONALD ALEJANDRO MONTAÑO LOPEZ</v>
          </cell>
        </row>
        <row r="119">
          <cell r="A119" t="str">
            <v>SANDRA PATRICIA PULIDO MORA</v>
          </cell>
          <cell r="B119" t="str">
            <v>COLOMBIA</v>
          </cell>
          <cell r="C119" t="str">
            <v>BOGOTA D.C</v>
          </cell>
          <cell r="D119" t="str">
            <v>FORMACION PROFESIONAL</v>
          </cell>
          <cell r="E119">
            <v>44013</v>
          </cell>
          <cell r="F119" t="str">
            <v>5 año (s) 5 mes (es) y 5 día (s)</v>
          </cell>
          <cell r="G119" t="str">
            <v>AUXILIAR ADMINISTRATIVO CODIGO 407 GRADO 18</v>
          </cell>
          <cell r="H119" t="str">
            <v>DERECHOS DE CARRERA ADMINISTRATIVA</v>
          </cell>
          <cell r="I119" t="str">
            <v>Resolución 426</v>
          </cell>
          <cell r="J119" t="str">
            <v>Por medio de la cual se hace un nombramiento en periodo de prueba en la planta de empleos SANDRA PATRICIA PULIDO MORA</v>
          </cell>
        </row>
        <row r="120">
          <cell r="A120" t="str">
            <v>VIVIANA MARCELA FORERO TORRES</v>
          </cell>
          <cell r="B120" t="str">
            <v>COLOMBIA</v>
          </cell>
          <cell r="C120" t="str">
            <v>BOGOTA D.C</v>
          </cell>
          <cell r="D120" t="str">
            <v>FORMACION TECNOLOGICA</v>
          </cell>
          <cell r="E120">
            <v>44013</v>
          </cell>
          <cell r="F120" t="str">
            <v>5 año (s) 5 mes (es) y 5 día (s)</v>
          </cell>
          <cell r="G120" t="str">
            <v>AUXILIAR ADMINISTRATIVO CODIGO 407 GRADO 18</v>
          </cell>
          <cell r="H120" t="str">
            <v>DERECHOS DE CARRERA ADMINISTRATIVA</v>
          </cell>
          <cell r="I120" t="str">
            <v>Resolución 427</v>
          </cell>
          <cell r="J120" t="str">
            <v>Por medio de la cual se hace un nombramiento en periodo de prueba en la planta de empleos VIVIANA MARCELA FORERO TORRES</v>
          </cell>
        </row>
        <row r="121">
          <cell r="A121" t="str">
            <v>CLAUDIA PATRICIA MONROY ORJUELA</v>
          </cell>
          <cell r="B121" t="str">
            <v>COLOMBIA</v>
          </cell>
          <cell r="C121" t="str">
            <v>BOGOTA D.C</v>
          </cell>
          <cell r="D121" t="str">
            <v>FORMACION TECNICA PROFESIONAL</v>
          </cell>
          <cell r="E121">
            <v>42644</v>
          </cell>
          <cell r="F121" t="str">
            <v>9 año (s) 2 mes (es) y 5 día (s)</v>
          </cell>
          <cell r="G121" t="str">
            <v>AUXILIAR ADMINISTRATIVO CODIGO 407 GRADO 18</v>
          </cell>
          <cell r="H121" t="str">
            <v>DERECHOS DE CARRERA ADMINISTRATIVA</v>
          </cell>
          <cell r="I121" t="str">
            <v>Resolución 490</v>
          </cell>
          <cell r="J121" t="str">
            <v>Por medio de la cual se hace un nombramiento en periodo de prueba en la planta de empleos CLAUDIA PATRICIA MONROY ORJUELA</v>
          </cell>
        </row>
        <row r="122">
          <cell r="A122" t="str">
            <v>JERSEY FARID PERALTA AROCA</v>
          </cell>
          <cell r="B122" t="str">
            <v>COLOMBIA</v>
          </cell>
          <cell r="C122" t="str">
            <v>BOGOTA D.C</v>
          </cell>
          <cell r="D122" t="str">
            <v>FORMACION PROFESIONAL</v>
          </cell>
          <cell r="E122">
            <v>44267</v>
          </cell>
          <cell r="F122" t="str">
            <v>4 año (s) 8 mes (es) y 24 día (s)</v>
          </cell>
          <cell r="G122" t="str">
            <v>AUXILIAR ADMINISTRATIVO CODIGO 407 GRADO 18</v>
          </cell>
          <cell r="H122" t="str">
            <v>DERECHOS DE CARRERA ADMINISTRATIVA</v>
          </cell>
          <cell r="I122" t="str">
            <v>Resolución 0072</v>
          </cell>
          <cell r="J122" t="str">
            <v>Por medio de la cual se hace un nombramiento en periodo de prueba en la planta de empleos JERSEY FARID PERALTA AROCA.</v>
          </cell>
        </row>
        <row r="123">
          <cell r="A123" t="str">
            <v>RUTH ADRIANA LINARES APONTE</v>
          </cell>
          <cell r="B123" t="str">
            <v>COLOMBIA</v>
          </cell>
          <cell r="C123" t="str">
            <v>BOGOTA D.C</v>
          </cell>
          <cell r="D123" t="str">
            <v>FORMACION PROFESIONAL</v>
          </cell>
          <cell r="E123">
            <v>44391</v>
          </cell>
          <cell r="F123" t="str">
            <v>4 año (s) 4 mes (es) y 22 día (s)</v>
          </cell>
          <cell r="G123" t="str">
            <v>AUXILIAR ADMINISTRATIVO CODIGO 407 GRADO 18</v>
          </cell>
          <cell r="H123" t="str">
            <v>DERECHOS DE CARRERA ADMINISTRATIVA</v>
          </cell>
          <cell r="I123" t="str">
            <v>Resolución 0079</v>
          </cell>
          <cell r="J123" t="str">
            <v>Por medio de la cual se hace un nombramiento en periodo de prueba en la planta de empleos RUTH ADRIANA LINARES APONTE.</v>
          </cell>
        </row>
        <row r="124">
          <cell r="A124" t="str">
            <v>ROCIO MILENA MARROQUIN PEREZ</v>
          </cell>
          <cell r="B124" t="str">
            <v>COLOMBIA</v>
          </cell>
          <cell r="C124" t="str">
            <v>BOGOTA D.C</v>
          </cell>
          <cell r="D124" t="str">
            <v>FORMACION TECNOLOGICA</v>
          </cell>
          <cell r="E124">
            <v>44013</v>
          </cell>
          <cell r="F124" t="str">
            <v>5 año (s) 5 mes (es) y 5 día (s)</v>
          </cell>
          <cell r="G124" t="str">
            <v>AUXILIAR ADMINISTRATIVO CODIGO 407 GRADO 18</v>
          </cell>
          <cell r="H124" t="str">
            <v>DERECHOS DE CARRERA ADMINISTRATIVA</v>
          </cell>
          <cell r="I124" t="str">
            <v>Resolución 433</v>
          </cell>
          <cell r="J124" t="str">
            <v>Por medio de la cual se hace un nombramiento en periodo de prueba en la planta de empleos ROCIO MILENA MARROQUIN PEREZ</v>
          </cell>
        </row>
        <row r="125">
          <cell r="A125" t="str">
            <v>CLARA JUDITH SANCHEZ CAMARO</v>
          </cell>
          <cell r="B125" t="str">
            <v>COLOMBIA</v>
          </cell>
          <cell r="C125" t="str">
            <v>PAMPLONA</v>
          </cell>
          <cell r="D125" t="str">
            <v>FORMACION TECNOLOGICA</v>
          </cell>
          <cell r="E125">
            <v>44013</v>
          </cell>
          <cell r="F125" t="str">
            <v>5 año (s) 5 mes (es) y 5 día (s)</v>
          </cell>
          <cell r="G125" t="str">
            <v>AUXILIAR ADMINISTRATIVO CODIGO 407 GRADO 18</v>
          </cell>
          <cell r="H125" t="str">
            <v>DERECHOS DE CARRERA ADMINISTRATIVA</v>
          </cell>
          <cell r="I125" t="str">
            <v>Resolución 436</v>
          </cell>
          <cell r="J125" t="str">
            <v>Por medio de la cual se hace un nombramiento en periodo de prueba en la planta de empleos CLARA JUDITH SANCHEZ CAMARO</v>
          </cell>
        </row>
        <row r="126">
          <cell r="A126" t="str">
            <v>KELLY JOHANNA ZAMBRANO CRUZ</v>
          </cell>
          <cell r="B126" t="str">
            <v>COLOMBIA</v>
          </cell>
          <cell r="C126" t="str">
            <v>BOGOTA D.C</v>
          </cell>
          <cell r="D126" t="str">
            <v>FORMACION TECNICA</v>
          </cell>
          <cell r="E126">
            <v>44013</v>
          </cell>
          <cell r="F126" t="str">
            <v>5 año (s) 5 mes (es) y 5 día (s)</v>
          </cell>
          <cell r="G126" t="str">
            <v>AUXILIAR ADMINISTRATIVO CODIGO 407 GRADO 18</v>
          </cell>
          <cell r="H126" t="str">
            <v>DERECHOS DE CARRERA ADMINISTRATIVA</v>
          </cell>
          <cell r="I126" t="str">
            <v>Resolución 437</v>
          </cell>
          <cell r="J126" t="str">
            <v>Por medio de la cual se hace un nombramiento en periodo de prueba en la planta de empleos KELLY JOHANNA ZAMBRANO CRUZ</v>
          </cell>
        </row>
        <row r="127">
          <cell r="A127" t="str">
            <v>SANDRA LILIANA BAQUERO NIETO</v>
          </cell>
          <cell r="B127" t="str">
            <v>COLOMBIA</v>
          </cell>
          <cell r="C127" t="str">
            <v>BOGOTA D.C</v>
          </cell>
          <cell r="D127" t="str">
            <v>MEDIA VOCACIONAL</v>
          </cell>
          <cell r="E127">
            <v>45811</v>
          </cell>
          <cell r="F127" t="str">
            <v>0 año (s) 6 mes (es) y 3 día (s)</v>
          </cell>
          <cell r="G127" t="str">
            <v>AUXILIAR ADMINISTRATIVO CODIGO 407 GRADO 18</v>
          </cell>
          <cell r="H127" t="str">
            <v>PERIODO DE PRUEBA</v>
          </cell>
          <cell r="I127" t="str">
            <v>Resolución 121</v>
          </cell>
          <cell r="J127" t="str">
            <v>Por medio de la cual se hace un nombramiento en periodo de prueba en la planta de empleos  SANDRA LILIANA BAQUERO NIETO</v>
          </cell>
        </row>
        <row r="128">
          <cell r="A128" t="str">
            <v>DIANA MARCELA PEÑA MORENO</v>
          </cell>
          <cell r="B128" t="str">
            <v>COLOMBIA</v>
          </cell>
          <cell r="C128" t="str">
            <v>BOGOTA D.C</v>
          </cell>
          <cell r="D128" t="str">
            <v>MEDIA VOCACIONAL</v>
          </cell>
          <cell r="E128">
            <v>42644</v>
          </cell>
          <cell r="F128" t="str">
            <v>9 año (s) 2 mes (es) y 5 día (s)</v>
          </cell>
          <cell r="G128" t="str">
            <v>AUXILIAR ADMINISTRATIVO CODIGO 407 GRADO 18</v>
          </cell>
          <cell r="H128" t="str">
            <v>DERECHOS DE CARRERA ADMINISTRATIVA</v>
          </cell>
          <cell r="I128" t="str">
            <v>Resolución 435</v>
          </cell>
          <cell r="J128" t="str">
            <v>Por medio de la cual se hace un nombramiento en periodo de prueba en la planta de empleos DIANA MARCELA PEÑA MORENO</v>
          </cell>
        </row>
        <row r="129">
          <cell r="A129" t="str">
            <v>DIANA CAROLINA NARVAEZ NUÑEZ</v>
          </cell>
          <cell r="B129" t="str">
            <v>COLOMBIA</v>
          </cell>
          <cell r="C129" t="str">
            <v>BOGOTA D.C</v>
          </cell>
          <cell r="D129" t="str">
            <v>MEDIA VOCACIONAL</v>
          </cell>
          <cell r="E129">
            <v>44839</v>
          </cell>
          <cell r="F129" t="str">
            <v>3 año (s) 2 mes (es) y 1 día (s)</v>
          </cell>
          <cell r="G129" t="str">
            <v>AUXILIAR ADMINISTRATIVO CODIGO 407 GRADO 18</v>
          </cell>
          <cell r="H129" t="str">
            <v xml:space="preserve">PROVISIONAL TEMPORAL </v>
          </cell>
          <cell r="I129" t="str">
            <v>Resolución 570</v>
          </cell>
          <cell r="J129" t="str">
            <v>Por medio de la cual se hace un nombramiento en provisionalidad en la planta de empleos DIANA CAROLINA NARVAEZ NUÑEZ</v>
          </cell>
        </row>
        <row r="130">
          <cell r="A130" t="str">
            <v>BRAYAN DAVID PEREZ GOMEZ</v>
          </cell>
          <cell r="B130" t="str">
            <v>COLOMBIA</v>
          </cell>
          <cell r="C130" t="str">
            <v>BOGOTA D.C</v>
          </cell>
          <cell r="D130" t="str">
            <v>FORMACION TECNOLOGICA</v>
          </cell>
          <cell r="E130">
            <v>44013</v>
          </cell>
          <cell r="F130" t="str">
            <v>5 año (s) 5 mes (es) y 5 día (s)</v>
          </cell>
          <cell r="G130" t="str">
            <v>AUXILIAR ADMINISTRATIVO CODIGO 407 GRADO 18</v>
          </cell>
          <cell r="H130" t="str">
            <v>DERECHOS DE CARRERA ADMINISTRATIVA</v>
          </cell>
          <cell r="I130" t="str">
            <v>Resolución 441</v>
          </cell>
          <cell r="J130" t="str">
            <v>Por medio de la cual se hace un nombramiento en periodo de prueba en la planta de empleos BRAYAN DAVID PEREZ GOMEZ</v>
          </cell>
        </row>
        <row r="131">
          <cell r="A131" t="str">
            <v>ROSNEY LARA MOSQUERA</v>
          </cell>
          <cell r="B131" t="str">
            <v>COLOMBIA</v>
          </cell>
          <cell r="C131" t="str">
            <v xml:space="preserve"> QUIBDO </v>
          </cell>
          <cell r="D131" t="str">
            <v>CON ESPECIALIZACION</v>
          </cell>
          <cell r="E131">
            <v>42644</v>
          </cell>
          <cell r="F131" t="str">
            <v>9 año (s) 2 mes (es) y 5 día (s)</v>
          </cell>
          <cell r="G131" t="str">
            <v>AUXILIAR ADMINISTRATIVO CODIGO 407 GRADO 18</v>
          </cell>
          <cell r="H131" t="str">
            <v>PROVISIONAL TEMPORAL</v>
          </cell>
          <cell r="I131" t="str">
            <v>Resolución 024</v>
          </cell>
          <cell r="J131" t="str">
            <v>Por medio de la cual se hace un nombramiento provisional en la planta de empleos ROSNEY LARA MOSQUERA</v>
          </cell>
        </row>
        <row r="132">
          <cell r="A132" t="str">
            <v>DENIS DEL CARMEN CARMONA GUZMAN</v>
          </cell>
          <cell r="B132" t="str">
            <v>COLOMBIA</v>
          </cell>
          <cell r="C132" t="str">
            <v>SAN JUAN NEPOMUCENO</v>
          </cell>
          <cell r="D132" t="str">
            <v>CON ESPECIALIZACION</v>
          </cell>
          <cell r="E132">
            <v>44117</v>
          </cell>
          <cell r="F132" t="str">
            <v>5 año (s) 1 mes (es) y 23 día (s)</v>
          </cell>
          <cell r="G132" t="str">
            <v>AUXILIAR ADMINISTRATIVO CODIGO 407 GRADO 18</v>
          </cell>
          <cell r="H132" t="str">
            <v>DERECHOS DE CARRERA ADMINISTRATIVA</v>
          </cell>
          <cell r="I132" t="str">
            <v>Resolución 444</v>
          </cell>
          <cell r="J132" t="str">
            <v>Por medio de la cual se hace un nombramiento en periodo de prueba en la planta de empleos DENIS DEL CARMEN CARMONA GUZMAN</v>
          </cell>
        </row>
        <row r="133">
          <cell r="A133" t="str">
            <v>EDWIN ENRIQUE MINDIOLA PACHECO</v>
          </cell>
          <cell r="B133" t="str">
            <v>COLOMBIA</v>
          </cell>
          <cell r="C133" t="str">
            <v xml:space="preserve"> VALLEDUPAR </v>
          </cell>
          <cell r="D133" t="str">
            <v>CON ESPECIALIZACION</v>
          </cell>
          <cell r="E133">
            <v>42644</v>
          </cell>
          <cell r="F133" t="str">
            <v>9 año (s) 2 mes (es) y 5 día (s)</v>
          </cell>
          <cell r="G133" t="str">
            <v>AUXILIAR ADMINISTRATIVO CODIGO 407 GRADO 18</v>
          </cell>
          <cell r="H133" t="str">
            <v>DERECHOS DE CARRERA ADMINISTRATIVA</v>
          </cell>
          <cell r="I133" t="str">
            <v>Resolución 422</v>
          </cell>
          <cell r="J133" t="str">
            <v>Por medio de la cual se hace un nombramiento en periodo de prueba en la planta de empleos EDWIN ENRIQUE MINDIOLA PACHECO</v>
          </cell>
        </row>
        <row r="134">
          <cell r="A134" t="str">
            <v>LEIDY YOHANA QUICENO RODRIGUEZ</v>
          </cell>
          <cell r="B134" t="str">
            <v>COLOMBIA</v>
          </cell>
          <cell r="C134" t="str">
            <v>BOGOTA D.C</v>
          </cell>
          <cell r="D134" t="str">
            <v>FORMACION TECNICA PROFESIONAL</v>
          </cell>
          <cell r="E134">
            <v>44013</v>
          </cell>
          <cell r="F134" t="str">
            <v>5 año (s) 5 mes (es) y 5 día (s)</v>
          </cell>
          <cell r="G134" t="str">
            <v>AUXILIAR ADMINISTRATIVO CODIGO 407 GRADO 18</v>
          </cell>
          <cell r="H134" t="str">
            <v>DERECHOS DE CARRERA ADMINISTRATIVA</v>
          </cell>
          <cell r="I134" t="str">
            <v>Resolución 445</v>
          </cell>
          <cell r="J134" t="str">
            <v>Por medio de la cual se hace un nombramiento en periodo de prueba en la planta de empleos LEIDY YOHANA QUICENO RODRIGUEZ</v>
          </cell>
        </row>
        <row r="135">
          <cell r="A135" t="str">
            <v>DAVID ALEJANDRO VIVAS BORDA</v>
          </cell>
          <cell r="B135" t="str">
            <v>COLOMBIA</v>
          </cell>
          <cell r="C135" t="str">
            <v>TUNJA</v>
          </cell>
          <cell r="D135" t="str">
            <v>CON ESPECIALIZACION</v>
          </cell>
          <cell r="E135">
            <v>44022</v>
          </cell>
          <cell r="F135" t="str">
            <v>5 año (s) 4 mes (es) y 26 día (s)</v>
          </cell>
          <cell r="G135" t="str">
            <v>AUXILIAR ADMINISTRATIVO CODIGO 407 GRADO 18</v>
          </cell>
          <cell r="H135" t="str">
            <v>DERECHOS DE CARRERA ADMINISTRATIVA</v>
          </cell>
          <cell r="I135" t="str">
            <v>Resolución 448</v>
          </cell>
          <cell r="J135" t="str">
            <v>Por medio de la cual se hace un nombramiento en periodo de prueba en la planta de empleos DAVID ALEJANDRO VIVAS BORDA</v>
          </cell>
        </row>
        <row r="136">
          <cell r="A136" t="str">
            <v>PABLO ANDRES MORALES LOPEZ</v>
          </cell>
          <cell r="B136" t="str">
            <v>COLOMBIA</v>
          </cell>
          <cell r="C136" t="str">
            <v>BOGOTA D.C</v>
          </cell>
          <cell r="D136" t="str">
            <v>MEDIA VOCACIONAL</v>
          </cell>
          <cell r="E136">
            <v>45597</v>
          </cell>
          <cell r="F136" t="str">
            <v>1 año (s) 1 mes (es) y 5 día (s)</v>
          </cell>
          <cell r="G136" t="str">
            <v>AUXILIAR ADMINISTRATIVO CODIGO 407 GRADO 18</v>
          </cell>
          <cell r="H136" t="str">
            <v>DERECHOS DE CARRERA ADMINISTRATIVA</v>
          </cell>
          <cell r="I136" t="str">
            <v>Resolución 327</v>
          </cell>
          <cell r="J136" t="str">
            <v>Por medio de la cual se hace un nombramiento en periodo de prueba en la planta de empleos  PABLO ANDRES MORALES LOPEZ</v>
          </cell>
        </row>
        <row r="137">
          <cell r="A137" t="str">
            <v>MARIA ALEJANDRA MONTOYA MONROY</v>
          </cell>
          <cell r="B137" t="str">
            <v>COLOMBIA</v>
          </cell>
          <cell r="C137" t="str">
            <v>IBAGUE</v>
          </cell>
          <cell r="D137" t="str">
            <v>MEDIA VOCACIONAL</v>
          </cell>
          <cell r="E137">
            <v>44046</v>
          </cell>
          <cell r="F137" t="str">
            <v>5 año (s) 4 mes (es) y 3 día (s)</v>
          </cell>
          <cell r="G137" t="str">
            <v>AUXILIAR ADMINISTRATIVO CODIGO 407 GRADO 18</v>
          </cell>
          <cell r="H137" t="str">
            <v>DERECHOS DE CARRERA ADMINISTRATIVA</v>
          </cell>
          <cell r="I137" t="str">
            <v>Resolución 450</v>
          </cell>
          <cell r="J137" t="str">
            <v>Por medio de la cual se hace un nombramiento en periodo de prueba en la planta de empleos MARIA ALEJANDRA MONTOYA MONROY</v>
          </cell>
        </row>
        <row r="138">
          <cell r="A138" t="str">
            <v>CLAUDIA PATRICIA ARROYAVE MORALES</v>
          </cell>
          <cell r="B138" t="str">
            <v>COLOMBIA</v>
          </cell>
          <cell r="C138" t="str">
            <v>BOGOTA D.C</v>
          </cell>
          <cell r="D138" t="str">
            <v>MEDIA VOCACIONAL</v>
          </cell>
          <cell r="E138">
            <v>44013</v>
          </cell>
          <cell r="F138" t="str">
            <v>5 año (s) 5 mes (es) y 5 día (s)</v>
          </cell>
          <cell r="G138" t="str">
            <v>AUXILIAR ADMINISTRATIVO CODIGO 407 GRADO 18</v>
          </cell>
          <cell r="H138" t="str">
            <v>DERECHOS DE CARRERA ADMINISTRATIVA</v>
          </cell>
          <cell r="I138" t="str">
            <v>Resolución 451</v>
          </cell>
          <cell r="J138" t="str">
            <v>Por medio de la cual se hace un nombramiento en periodo de prueba en la planta de empleos CLAUDIA PATRICIA ARROYAVE MORALES</v>
          </cell>
        </row>
        <row r="139">
          <cell r="A139" t="str">
            <v>GLADYS AMANDA PAEZ RODRIGUEZ</v>
          </cell>
          <cell r="B139" t="str">
            <v>COLOMBIA</v>
          </cell>
          <cell r="C139" t="str">
            <v>MADRID</v>
          </cell>
          <cell r="D139" t="str">
            <v>FORMACION TECNOLOGICA</v>
          </cell>
          <cell r="E139">
            <v>44013</v>
          </cell>
          <cell r="F139" t="str">
            <v>5 año (s) 5 mes (es) y 5 día (s)</v>
          </cell>
          <cell r="G139" t="str">
            <v>AUXILIAR ADMINISTRATIVO CODIGO 407 GRADO 18</v>
          </cell>
          <cell r="H139" t="str">
            <v>DERECHOS DE CARRERA ADMINISTRATIVA</v>
          </cell>
          <cell r="I139" t="str">
            <v>Resolución 452</v>
          </cell>
          <cell r="J139" t="str">
            <v>Por medio de la cual se hace un nombramiento en periodo de prueba en la planta de empleos GLADYS AMANDA PAEZ RODRIGUEZ</v>
          </cell>
        </row>
        <row r="140">
          <cell r="A140" t="str">
            <v>JUAN CAMILO DUQUINO JIMENEZ</v>
          </cell>
          <cell r="B140" t="str">
            <v>COLOMBIA</v>
          </cell>
          <cell r="C140" t="str">
            <v>BOGOTA D.C</v>
          </cell>
          <cell r="D140" t="str">
            <v>FORMACION PROFESIONAL</v>
          </cell>
          <cell r="E140">
            <v>44025</v>
          </cell>
          <cell r="F140" t="str">
            <v>5 año (s) 4 mes (es) y 23 día (s)</v>
          </cell>
          <cell r="G140" t="str">
            <v>AUXILIAR ADMINISTRATIVO CODIGO 407 GRADO 18</v>
          </cell>
          <cell r="H140" t="str">
            <v>DERECHOS DE CARRERA ADMINISTRATIVA</v>
          </cell>
          <cell r="I140" t="str">
            <v>Resolución 454</v>
          </cell>
          <cell r="J140" t="str">
            <v>Por medio de la cual se hace un nombramiento en periodo de prueba en la planta de empleosJUAN CAMILO DUQUINO JIMENEZ</v>
          </cell>
        </row>
        <row r="141">
          <cell r="A141" t="str">
            <v>VALENTINA YOLANDA DIAZ SUAREZ</v>
          </cell>
          <cell r="B141" t="str">
            <v>COLOMBIA</v>
          </cell>
          <cell r="C141" t="str">
            <v>BARRANQUILLA</v>
          </cell>
          <cell r="D141" t="str">
            <v>MEDIA VOCACIONAL</v>
          </cell>
          <cell r="E141">
            <v>44013</v>
          </cell>
          <cell r="F141" t="str">
            <v>5 año (s) 5 mes (es) y 5 día (s)</v>
          </cell>
          <cell r="G141" t="str">
            <v>AUXILIAR ADMINISTRATIVO CODIGO 407 GRADO 18</v>
          </cell>
          <cell r="H141" t="str">
            <v>DERECHOS DE CARRERA ADMINISTRATIVA</v>
          </cell>
          <cell r="I141" t="str">
            <v>Resolución 455</v>
          </cell>
          <cell r="J141" t="str">
            <v>Por medio de la cual se hace un nombramiento en periodo de prueba en la planta de empleos VALENTINA YOLANDA DÍAZ SUÁREZ</v>
          </cell>
        </row>
        <row r="142">
          <cell r="A142" t="str">
            <v>DAVID MARCEL ALARCON CERRO</v>
          </cell>
          <cell r="B142" t="str">
            <v>COLOMBIA</v>
          </cell>
          <cell r="C142" t="str">
            <v>BOGOTA D.C</v>
          </cell>
          <cell r="D142" t="str">
            <v>MEDIA VOCACIONAL</v>
          </cell>
          <cell r="E142">
            <v>45811</v>
          </cell>
          <cell r="F142" t="str">
            <v>0 año (s) 6 mes (es) y 3 día (s)</v>
          </cell>
          <cell r="G142" t="str">
            <v>AUXILIAR ADMINISTRATIVO CODIGO 407 GRADO 18</v>
          </cell>
          <cell r="H142" t="str">
            <v>PERIODO DE PRUEBA</v>
          </cell>
          <cell r="I142" t="str">
            <v>Resolución 122</v>
          </cell>
          <cell r="J142" t="str">
            <v>Por medio de la cual se hace un nombramiento en periodo de prueba en la planta de empleos DAVID MARCEL ALARCON CERRO</v>
          </cell>
        </row>
        <row r="143">
          <cell r="A143" t="str">
            <v>JOHN FREDY FONSECA RICO</v>
          </cell>
          <cell r="B143" t="str">
            <v>COLOMBIA</v>
          </cell>
          <cell r="C143" t="str">
            <v>BOGOTA D.C</v>
          </cell>
          <cell r="D143" t="str">
            <v>FORMACION PROFESIONAL</v>
          </cell>
          <cell r="E143">
            <v>44013</v>
          </cell>
          <cell r="F143" t="str">
            <v>5 año (s) 5 mes (es) y 5 día (s)</v>
          </cell>
          <cell r="G143" t="str">
            <v>AUXILIAR ADMINISTRATIVO CODIGO 407 GRADO 18</v>
          </cell>
          <cell r="H143" t="str">
            <v>DERECHOS DE CARRERA ADMINISTRATIVA</v>
          </cell>
          <cell r="I143" t="str">
            <v>Resolución 458</v>
          </cell>
          <cell r="J143" t="str">
            <v>Por medio de la cual se hace un nombramiento en periodo de prueba en la planta de empleos JOHN FREDY FONSECA RICO</v>
          </cell>
        </row>
        <row r="144">
          <cell r="A144" t="str">
            <v>FRANKLIN CENON RODRIGUEZ RODRIGUEZ</v>
          </cell>
          <cell r="B144" t="str">
            <v>COLOMBIA</v>
          </cell>
          <cell r="C144" t="str">
            <v xml:space="preserve"> VILLAVICENCIO </v>
          </cell>
          <cell r="D144" t="str">
            <v>FORMACION TECNICA PROFESIONAL</v>
          </cell>
          <cell r="E144">
            <v>42644</v>
          </cell>
          <cell r="F144" t="str">
            <v>9 año (s) 2 mes (es) y 5 día (s)</v>
          </cell>
          <cell r="G144" t="str">
            <v>AUXILIAR ADMINISTRATIVO CODIGO 407 GRADO 18</v>
          </cell>
          <cell r="H144" t="str">
            <v>DERECHOS DE CARRERA ADMINISTRATIVA</v>
          </cell>
          <cell r="I144" t="str">
            <v>Resolución 446</v>
          </cell>
          <cell r="J144" t="str">
            <v>Por medio de la cual se hace un nombramiento en periodo de prueba en la planta de empleos FRANKLIN CENON RODRIGUEZ RODRIGUEZ</v>
          </cell>
        </row>
        <row r="145">
          <cell r="A145" t="str">
            <v>YENNY MARYTZA MARTINEZ ROJAS</v>
          </cell>
          <cell r="B145" t="str">
            <v>COLOMBIA</v>
          </cell>
          <cell r="C145" t="str">
            <v>BOGOTA D.C</v>
          </cell>
          <cell r="D145" t="str">
            <v>FORMACION TECNICA PROFESIONAL</v>
          </cell>
          <cell r="E145">
            <v>44013</v>
          </cell>
          <cell r="F145" t="str">
            <v>5 año (s) 5 mes (es) y 5 día (s)</v>
          </cell>
          <cell r="G145" t="str">
            <v>AUXILIAR ADMINISTRATIVO CODIGO 407 GRADO 18</v>
          </cell>
          <cell r="H145" t="str">
            <v>DERECHOS DE CARRERA ADMINISTRATIVA</v>
          </cell>
          <cell r="I145" t="str">
            <v>Resolución 459</v>
          </cell>
          <cell r="J145" t="str">
            <v>Por medio de la cual se hace un nombramiento en periodo de prueba en la planta de empleos YENNY MARYTZA MARTINEZ ROJAS</v>
          </cell>
        </row>
        <row r="146">
          <cell r="A146" t="str">
            <v>GILBERT ROMAN MORALES NIETO</v>
          </cell>
          <cell r="B146" t="str">
            <v>COLOMBIA</v>
          </cell>
          <cell r="C146" t="str">
            <v>BOGOTA D.C</v>
          </cell>
          <cell r="D146" t="str">
            <v>FORMACION PROFESIONAL</v>
          </cell>
          <cell r="E146">
            <v>42644</v>
          </cell>
          <cell r="F146" t="str">
            <v>9 año (s) 2 mes (es) y 5 día (s)</v>
          </cell>
          <cell r="G146" t="str">
            <v>AUXILIAR ADMINISTRATIVO CODIGO 407 GRADO 18</v>
          </cell>
          <cell r="H146" t="str">
            <v>DERECHOS DE CARRERA ADMINISTRATIVA</v>
          </cell>
          <cell r="I146" t="str">
            <v>Resolución 379</v>
          </cell>
          <cell r="J146" t="str">
            <v>Por medio de la cual se hace un nombramiento en periodo de prueba en la planta de empleos GILBERT ROMAN MORALES NIETO</v>
          </cell>
        </row>
        <row r="147">
          <cell r="A147" t="str">
            <v>GINA PATRICIA GONZALEZ PINZON</v>
          </cell>
          <cell r="B147" t="str">
            <v>COLOMBIA</v>
          </cell>
          <cell r="C147" t="str">
            <v>BOGOTA D.C</v>
          </cell>
          <cell r="D147" t="str">
            <v>MEDIA VOCACIONAL</v>
          </cell>
          <cell r="E147">
            <v>42644</v>
          </cell>
          <cell r="F147" t="str">
            <v>9 año (s) 2 mes (es) y 5 día (s)</v>
          </cell>
          <cell r="G147" t="str">
            <v>AUXILIAR ADMINISTRATIVO CODIGO 407 GRADO 18</v>
          </cell>
          <cell r="H147" t="str">
            <v>DERECHOS DE CARRERA ADMINISTRATIVA</v>
          </cell>
          <cell r="I147" t="str">
            <v>Resolución 523</v>
          </cell>
          <cell r="J147" t="str">
            <v>Por medio de la cual se hace un nombramiento en periodo de prueba en la planta de empleos GINA PATRICIA GONZALEZ PINZON</v>
          </cell>
        </row>
        <row r="148">
          <cell r="A148" t="str">
            <v>EVELING NATALY ALVAREZ VASQUEZ</v>
          </cell>
          <cell r="B148" t="str">
            <v>COLOMBIA</v>
          </cell>
          <cell r="C148" t="str">
            <v>BOGOTA D.C</v>
          </cell>
          <cell r="D148" t="str">
            <v>MEDIA VOCACIONAL</v>
          </cell>
          <cell r="E148">
            <v>44014</v>
          </cell>
          <cell r="F148" t="str">
            <v>5 año (s) 5 mes (es) y 4 día (s)</v>
          </cell>
          <cell r="G148" t="str">
            <v>AUXILIAR ADMINISTRATIVO CODIGO 407 GRADO 18</v>
          </cell>
          <cell r="H148" t="str">
            <v>DERECHOS DE CARRERA ADMINISTRATIVA</v>
          </cell>
          <cell r="I148" t="str">
            <v>Resolución 460</v>
          </cell>
          <cell r="J148" t="str">
            <v>Por medio de la cual se hace un nombramiento en periodo de prueba en la planta de empleos EVELING NATALY ALVAREZ VASQUEZ</v>
          </cell>
        </row>
        <row r="149">
          <cell r="A149" t="str">
            <v>DAVID CAMILO URREA CONTRERAS</v>
          </cell>
          <cell r="B149" t="str">
            <v>COLOMBIA</v>
          </cell>
          <cell r="C149" t="str">
            <v>BOGOTA D.C</v>
          </cell>
          <cell r="D149" t="str">
            <v xml:space="preserve">FORMACION TECNOLOGICA </v>
          </cell>
          <cell r="E149">
            <v>45936</v>
          </cell>
          <cell r="F149" t="str">
            <v>0 año (s) 1 mes (es) y 30 día (s)</v>
          </cell>
          <cell r="G149" t="str">
            <v>AUXILIAR ADMINISTRATIVO CODIGO 407 GRADO 18</v>
          </cell>
          <cell r="H149" t="str">
            <v>PERIODO DE PRUEBA</v>
          </cell>
          <cell r="I149" t="str">
            <v>Resolución 326</v>
          </cell>
          <cell r="J149" t="str">
            <v>Por medio de la cual se hace un nombramiento en periodo de prueba en la planta de empleos DAVID CAMILO URREA CONTRERAS.</v>
          </cell>
        </row>
        <row r="150">
          <cell r="A150" t="str">
            <v>JOHN FREDY SEGURA ACOSTA</v>
          </cell>
          <cell r="B150" t="str">
            <v>COLOMBIA</v>
          </cell>
          <cell r="C150" t="str">
            <v>SUPATA</v>
          </cell>
          <cell r="D150" t="str">
            <v>FORMACION TECNICA PROFESIONAL</v>
          </cell>
          <cell r="E150">
            <v>44013</v>
          </cell>
          <cell r="F150" t="str">
            <v>5 año (s) 5 mes (es) y 5 día (s)</v>
          </cell>
          <cell r="G150" t="str">
            <v>AUXILIAR ADMINISTRATIVO CODIGO 407 GRADO 18</v>
          </cell>
          <cell r="H150" t="str">
            <v>DERECHOS DE CARRERA ADMINISTRATIVA</v>
          </cell>
          <cell r="I150" t="str">
            <v>Resolución 467</v>
          </cell>
          <cell r="J150" t="str">
            <v>Por medio de la cual se hace un nombramiento en periodo de prueba en la planta de empleos JOHN FREDY SEGURA ACOSTA</v>
          </cell>
        </row>
        <row r="151">
          <cell r="A151" t="str">
            <v>HECTOR AGUSTIN SIERRA MALAVER</v>
          </cell>
          <cell r="B151" t="str">
            <v>COLOMBIA</v>
          </cell>
          <cell r="C151" t="str">
            <v xml:space="preserve"> COPER </v>
          </cell>
          <cell r="D151" t="str">
            <v>MEDIA VOCACIONAL</v>
          </cell>
          <cell r="E151">
            <v>42644</v>
          </cell>
          <cell r="F151" t="str">
            <v>9 año (s) 2 mes (es) y 5 día (s)</v>
          </cell>
          <cell r="G151" t="str">
            <v>AUXILIAR ADMINISTRATIVO CODIGO 407 GRADO 18</v>
          </cell>
          <cell r="H151" t="str">
            <v>DERECHOS DE CARRERA ADMINISTRATIVA</v>
          </cell>
          <cell r="I151" t="str">
            <v>Resolución 404</v>
          </cell>
          <cell r="J151" t="str">
            <v>Por medio de la cual se hace un nombramiento en periodo de prueba en la planta de empleos HECTOR AGUSTIN SIERRA MALAVER</v>
          </cell>
        </row>
        <row r="152">
          <cell r="A152" t="str">
            <v>OMAR ALEJANDRO AMAYA AMAYA</v>
          </cell>
          <cell r="B152" t="str">
            <v>COLOMBIA</v>
          </cell>
          <cell r="C152" t="str">
            <v>BOGOTA D.C</v>
          </cell>
          <cell r="D152" t="str">
            <v>CON MAESTRIA</v>
          </cell>
          <cell r="E152">
            <v>44013</v>
          </cell>
          <cell r="F152" t="str">
            <v>5 año (s) 5 mes (es) y 5 día (s)</v>
          </cell>
          <cell r="G152" t="str">
            <v>AUXILIAR ADMINISTRATIVO CODIGO 407 GRADO 18</v>
          </cell>
          <cell r="H152" t="str">
            <v>DERECHOS DE CARRERA ADMINISTRATIVA</v>
          </cell>
          <cell r="I152" t="str">
            <v>Resolución 469</v>
          </cell>
          <cell r="J152" t="str">
            <v>Por medio de la cual se hace un nombramiento en periodo de prueba en la planta de empleos OMAR ALEJANDRO AMAYA AMAYA</v>
          </cell>
        </row>
        <row r="153">
          <cell r="A153" t="str">
            <v>HEIDY JOHANNA CASTIBLANCO BAUTISTA</v>
          </cell>
          <cell r="B153" t="str">
            <v>COLOMBIA</v>
          </cell>
          <cell r="C153" t="str">
            <v>BOGOTA D.C</v>
          </cell>
          <cell r="D153" t="str">
            <v>MEDIA VOCACIONAL</v>
          </cell>
          <cell r="E153">
            <v>42644</v>
          </cell>
          <cell r="F153" t="str">
            <v>9 año (s) 2 mes (es) y 5 día (s)</v>
          </cell>
          <cell r="G153" t="str">
            <v>AUXILIAR ADMINISTRATIVO CODIGO 407 GRADO 18</v>
          </cell>
          <cell r="H153" t="str">
            <v>DERECHOS DE CARRERA ADMINISTRATIVA</v>
          </cell>
          <cell r="I153" t="str">
            <v>Resolución 532</v>
          </cell>
          <cell r="J153" t="str">
            <v>Por medio de la cual se hace un nombramiento en periodo de prueba en la planta de empleos HEIDY JOHANNA CASTIBLANCO BAUTISTA</v>
          </cell>
        </row>
        <row r="154">
          <cell r="A154" t="str">
            <v>SONIA YOLANDA DAZA AMAYA</v>
          </cell>
          <cell r="B154" t="str">
            <v>COLOMBIA</v>
          </cell>
          <cell r="C154" t="str">
            <v>BOGOTA D.C</v>
          </cell>
          <cell r="D154" t="str">
            <v>FORMACION TECNICA LABORAL</v>
          </cell>
          <cell r="E154">
            <v>44013</v>
          </cell>
          <cell r="F154" t="str">
            <v>5 año (s) 5 mes (es) y 5 día (s)</v>
          </cell>
          <cell r="G154" t="str">
            <v>AUXILIAR ADMINISTRATIVO CODIGO 407 GRADO 18</v>
          </cell>
          <cell r="H154" t="str">
            <v>DERECHOS DE CARRERA ADMINISTRATIVA</v>
          </cell>
          <cell r="I154" t="str">
            <v>Resolución 470</v>
          </cell>
          <cell r="J154" t="str">
            <v>Por medio de la cual se hace un nombramiento en periodo de prueba en la planta de empleos SONIA YOLANDA DAZA AMAYA</v>
          </cell>
        </row>
        <row r="155">
          <cell r="A155" t="str">
            <v>HEINER GONZALO QUIROGA IPUS</v>
          </cell>
          <cell r="B155" t="str">
            <v>COLOMBIA</v>
          </cell>
          <cell r="C155" t="str">
            <v>BOGOTA D.C</v>
          </cell>
          <cell r="D155" t="str">
            <v>MEDIA VOCACIONAL</v>
          </cell>
          <cell r="E155">
            <v>42644</v>
          </cell>
          <cell r="F155" t="str">
            <v>9 año (s) 2 mes (es) y 5 día (s)</v>
          </cell>
          <cell r="G155" t="str">
            <v>AUXILIAR ADMINISTRATIVO CODIGO 407 GRADO 18</v>
          </cell>
          <cell r="H155" t="str">
            <v>DERECHOS DE CARRERA ADMINISTRATIVA</v>
          </cell>
          <cell r="I155" t="str">
            <v>Resolución 385</v>
          </cell>
          <cell r="J155" t="str">
            <v>Por medio de la cual se hace un nombramiento en periodo de prueba en la planta de empleos HEINER GONZALO QUIROGA IPUS</v>
          </cell>
        </row>
        <row r="156">
          <cell r="A156" t="str">
            <v>JAVIER ENRIQUE GONZALEZ RODRIGUEZ</v>
          </cell>
          <cell r="B156" t="str">
            <v>COLOMBIA</v>
          </cell>
          <cell r="C156" t="str">
            <v>BOGOTA D.C</v>
          </cell>
          <cell r="D156" t="str">
            <v>MEDIA VOCACIONAL</v>
          </cell>
          <cell r="E156">
            <v>44013</v>
          </cell>
          <cell r="F156" t="str">
            <v>5 año (s) 5 mes (es) y 5 día (s)</v>
          </cell>
          <cell r="G156" t="str">
            <v>AUXILIAR ADMINISTRATIVO CODIGO 407 GRADO 18</v>
          </cell>
          <cell r="H156" t="str">
            <v>DERECHOS DE CARRERA ADMINISTRATIVA</v>
          </cell>
          <cell r="I156" t="str">
            <v>Resolución 472</v>
          </cell>
          <cell r="J156" t="str">
            <v>Por medio de la cual se hace un nombramiento en periodo de prueba en la planta de empleos JAVIER ENRIQUE GONZÁLEZ RODRÍGUEZ</v>
          </cell>
        </row>
        <row r="157">
          <cell r="A157" t="str">
            <v>HERMAN DOMINGO GARCIA RUIZ</v>
          </cell>
          <cell r="B157" t="str">
            <v>COLOMBIA</v>
          </cell>
          <cell r="C157" t="str">
            <v xml:space="preserve"> BARRANQUILLA </v>
          </cell>
          <cell r="D157" t="str">
            <v>FORMACION TECNICA PROFESIONAL</v>
          </cell>
          <cell r="E157">
            <v>42644</v>
          </cell>
          <cell r="F157" t="str">
            <v>9 año (s) 2 mes (es) y 5 día (s)</v>
          </cell>
          <cell r="G157" t="str">
            <v>AUXILIAR ADMINISTRATIVO CODIGO 407 GRADO 18</v>
          </cell>
          <cell r="H157" t="str">
            <v>DERECHOS DE CARRERA ADMINISTRATIVA</v>
          </cell>
          <cell r="I157" t="str">
            <v>Resolución 380</v>
          </cell>
          <cell r="J157" t="str">
            <v>Por medio de la cual se hace un nombramiento en periodo de prueba en la planta de empleos HERMAN DOMINGO GARCIA RUIZ</v>
          </cell>
        </row>
        <row r="158">
          <cell r="A158" t="str">
            <v>JUDY JADBLEIDY FERNANDEZ GOMEZ</v>
          </cell>
          <cell r="B158" t="str">
            <v>COLOMBIA</v>
          </cell>
          <cell r="C158" t="str">
            <v>BOGOTA D.C</v>
          </cell>
          <cell r="D158" t="str">
            <v>MEDIA VOCACIONAL</v>
          </cell>
          <cell r="E158">
            <v>44013</v>
          </cell>
          <cell r="F158" t="str">
            <v>5 año (s) 5 mes (es) y 5 día (s)</v>
          </cell>
          <cell r="G158" t="str">
            <v>AUXILIAR ADMINISTRATIVO CODIGO 407 GRADO 18</v>
          </cell>
          <cell r="H158" t="str">
            <v>DERECHOS DE CARRERA ADMINISTRATIVA</v>
          </cell>
          <cell r="I158" t="str">
            <v>Resolución 473</v>
          </cell>
          <cell r="J158" t="str">
            <v>Por medio de la cual se hace un nombramiento en periodo de prueba en la planta de empleos JUDY JADBLEIDY FERNANDEZ GOMEZ</v>
          </cell>
        </row>
        <row r="159">
          <cell r="A159" t="str">
            <v>ALBA ROCIO SALLAS HERNANDEZ</v>
          </cell>
          <cell r="B159" t="str">
            <v>COLOMBIA</v>
          </cell>
          <cell r="C159" t="str">
            <v>TAMALAMEQUE (CESAR)</v>
          </cell>
          <cell r="D159" t="str">
            <v>MEDIA VOCACIONAL</v>
          </cell>
          <cell r="E159">
            <v>45131</v>
          </cell>
          <cell r="F159" t="str">
            <v>2 año (s) 4 mes (es) y 12 día (s)</v>
          </cell>
          <cell r="G159" t="str">
            <v>AUXILIAR ADMINISTRATIVO CODIGO 407 GRADO 18</v>
          </cell>
          <cell r="H159" t="str">
            <v>PROVISIONAL TEMPORAL</v>
          </cell>
          <cell r="I159" t="str">
            <v>Resolución 0347</v>
          </cell>
          <cell r="J159" t="str">
            <v>Por medio de la cual se hace un nombramiento en periodo de prueba en la planta de empleos ALBA ROCIO SALLAS HERNANDEZ</v>
          </cell>
        </row>
        <row r="160">
          <cell r="A160" t="str">
            <v>DANIEL HUMBERTO GAÑAN PINO</v>
          </cell>
          <cell r="B160" t="str">
            <v>COLOMBIA</v>
          </cell>
          <cell r="C160" t="str">
            <v>BOGOTA D.C</v>
          </cell>
          <cell r="D160" t="str">
            <v>MEDIA VOCACIONAL</v>
          </cell>
          <cell r="E160">
            <v>44013</v>
          </cell>
          <cell r="F160" t="str">
            <v>5 año (s) 5 mes (es) y 5 día (s)</v>
          </cell>
          <cell r="G160" t="str">
            <v>AUXILIAR ADMINISTRATIVO CODIGO 407 GRADO 18</v>
          </cell>
          <cell r="H160" t="str">
            <v>DERECHOS DE CARRERA ADMINISTRATIVA</v>
          </cell>
          <cell r="I160" t="str">
            <v>Resolución 475</v>
          </cell>
          <cell r="J160" t="str">
            <v>Por medio de la cual se hace un nombramiento en periodo de prueba en la planta de empleos DANIEL HUMBERTO GAÑAN PINO</v>
          </cell>
        </row>
        <row r="161">
          <cell r="A161" t="str">
            <v>INGRID DAYANA SANCHEZ ESCOBAR</v>
          </cell>
          <cell r="B161" t="str">
            <v>COLOMBIA</v>
          </cell>
          <cell r="C161" t="str">
            <v>BOGOTA D.C</v>
          </cell>
          <cell r="D161" t="str">
            <v>FORMACION PROFESIONAL</v>
          </cell>
          <cell r="E161">
            <v>42644</v>
          </cell>
          <cell r="F161" t="str">
            <v>9 año (s) 2 mes (es) y 5 día (s)</v>
          </cell>
          <cell r="G161" t="str">
            <v>AUXILIAR ADMINISTRATIVO CODIGO 407 GRADO 18</v>
          </cell>
          <cell r="H161" t="str">
            <v>DERECHOS DE CARRERA ADMINISTRATIVA</v>
          </cell>
          <cell r="I161" t="str">
            <v>Resolución 410</v>
          </cell>
          <cell r="J161" t="str">
            <v>Por medio de la cual se hace un nombramiento en periodo de prueba en la planta de empleos INGRID DAYANA SANCHEZ ESCOBAR</v>
          </cell>
        </row>
        <row r="162">
          <cell r="A162" t="str">
            <v>OSCAR STIVE LOPEZ BENITEZ</v>
          </cell>
          <cell r="B162" t="str">
            <v>COLOMBIA</v>
          </cell>
          <cell r="C162" t="str">
            <v>BOGOTA D.C</v>
          </cell>
          <cell r="D162" t="str">
            <v>FORMACION TECNICA PROFESIONAL</v>
          </cell>
          <cell r="E162">
            <v>44013</v>
          </cell>
          <cell r="F162" t="str">
            <v>5 año (s) 5 mes (es) y 5 día (s)</v>
          </cell>
          <cell r="G162" t="str">
            <v>AUXILIAR ADMINISTRATIVO CODIGO 407 GRADO 18</v>
          </cell>
          <cell r="H162" t="str">
            <v>DERECHOS DE CARRERA ADMINISTRATIVA</v>
          </cell>
          <cell r="I162" t="str">
            <v>Resolución 476</v>
          </cell>
          <cell r="J162" t="str">
            <v>Por medio de la cual se hace un nombramiento en periodo de prueba en la planta de empleos OSCAR STIVE LOPEZ BENITEZ</v>
          </cell>
        </row>
        <row r="163">
          <cell r="A163" t="str">
            <v>CARLOS RODRIGUEZ HUERFANO</v>
          </cell>
          <cell r="B163" t="str">
            <v>COLOMBIA</v>
          </cell>
          <cell r="C163" t="str">
            <v>BOGOTA D.C</v>
          </cell>
          <cell r="D163" t="str">
            <v>MEDIA VOCACIONAL</v>
          </cell>
          <cell r="E163">
            <v>44013</v>
          </cell>
          <cell r="F163" t="str">
            <v>5 año (s) 5 mes (es) y 5 día (s)</v>
          </cell>
          <cell r="G163" t="str">
            <v>AUXILIAR ADMINISTRATIVO CODIGO 407 GRADO 18</v>
          </cell>
          <cell r="H163" t="str">
            <v>DERECHOS DE CARRERA ADMINISTRATIVA</v>
          </cell>
          <cell r="I163" t="str">
            <v>Resolución 480</v>
          </cell>
          <cell r="J163" t="str">
            <v>Por medio de la cual se hace un nombramiento en periodo de prueba en la planta de empleos CARLOS RODRIGUEZ HUERFANO</v>
          </cell>
        </row>
        <row r="164">
          <cell r="A164" t="str">
            <v>MARCELA VILLAMIZAR MARTINEZ</v>
          </cell>
          <cell r="B164" t="str">
            <v>COLOMBIA</v>
          </cell>
          <cell r="C164" t="str">
            <v>BOGOTA D.C</v>
          </cell>
          <cell r="D164" t="str">
            <v>MEDIA VOCACIONAL</v>
          </cell>
          <cell r="E164">
            <v>44013</v>
          </cell>
          <cell r="F164" t="str">
            <v>5 año (s) 5 mes (es) y 5 día (s)</v>
          </cell>
          <cell r="G164" t="str">
            <v>AUXILIAR ADMINISTRATIVO CODIGO 407 GRADO 18</v>
          </cell>
          <cell r="H164" t="str">
            <v>DERECHOS DE CARRERA ADMINISTRATIVA</v>
          </cell>
          <cell r="I164" t="str">
            <v>Resolución 481</v>
          </cell>
          <cell r="J164" t="str">
            <v>Por medio de la cual se hace un nombramiento en periodo de prueba en la planta de empleos MARCELA VILLAMIZAR MARTINEZ</v>
          </cell>
        </row>
        <row r="165">
          <cell r="A165" t="str">
            <v>DIEGO FERNANDO SANABRIA ROJAS</v>
          </cell>
          <cell r="B165" t="str">
            <v>COLOMBIA</v>
          </cell>
          <cell r="C165" t="str">
            <v>GIRARDOT</v>
          </cell>
          <cell r="D165" t="str">
            <v>FORMACION PROFESIONAL</v>
          </cell>
          <cell r="E165">
            <v>44013</v>
          </cell>
          <cell r="F165" t="str">
            <v>5 año (s) 5 mes (es) y 5 día (s)</v>
          </cell>
          <cell r="G165" t="str">
            <v>AUXILIAR ADMINISTRATIVO CODIGO 407 GRADO 18</v>
          </cell>
          <cell r="H165" t="str">
            <v>DERECHOS DE CARRERA ADMINISTRATIVA</v>
          </cell>
          <cell r="I165" t="str">
            <v>Resolución 533</v>
          </cell>
          <cell r="J165" t="str">
            <v>Por medio de la cual se hace un nombramiento en periodo de prueba en la planta de empleos DIEGO FERNANDO SANABRIA ROJAS.</v>
          </cell>
        </row>
        <row r="166">
          <cell r="A166" t="str">
            <v>ANGELA PATRICIA TORRES BRIÑEZ</v>
          </cell>
          <cell r="B166" t="str">
            <v>COLOMBIA</v>
          </cell>
          <cell r="C166" t="str">
            <v>BOGOTA D.C</v>
          </cell>
          <cell r="D166" t="str">
            <v>FORMACION TECNICA LABORAL</v>
          </cell>
          <cell r="E166">
            <v>44013</v>
          </cell>
          <cell r="F166" t="str">
            <v>5 año (s) 5 mes (es) y 5 día (s)</v>
          </cell>
          <cell r="G166" t="str">
            <v>AUXILIAR ADMINISTRATIVO CODIGO 407 GRADO 18</v>
          </cell>
          <cell r="H166" t="str">
            <v>DERECHOS DE CARRERA ADMINISTRATIVA</v>
          </cell>
          <cell r="I166" t="str">
            <v>Resolución 482</v>
          </cell>
          <cell r="J166" t="str">
            <v>Por medio de la cual se hace un nombramiento en periodo de prueba en la planta de empleos ANGELA PATRICIA TORRES BRIÑEZ</v>
          </cell>
        </row>
        <row r="167">
          <cell r="A167" t="str">
            <v>ARIEL ARNULFO AVILA TEJERO</v>
          </cell>
          <cell r="B167" t="str">
            <v>COLOMBIA</v>
          </cell>
          <cell r="C167" t="str">
            <v>BOGOTA D.C</v>
          </cell>
          <cell r="D167" t="str">
            <v>FORMACION PROFESIONAL</v>
          </cell>
          <cell r="E167">
            <v>44013</v>
          </cell>
          <cell r="F167" t="str">
            <v>5 año (s) 5 mes (es) y 5 día (s)</v>
          </cell>
          <cell r="G167" t="str">
            <v>AUXILIAR ADMINISTRATIVO CODIGO 407 GRADO 18</v>
          </cell>
          <cell r="H167" t="str">
            <v>DERECHOS DE CARRERA ADMINISTRATIVA</v>
          </cell>
          <cell r="I167" t="str">
            <v>Resolución 484</v>
          </cell>
          <cell r="J167" t="str">
            <v>Por medio de la cual se hace un nombramiento en periodo de prueba en la planta de empleos ARIEL ARNULFO AVILA TEJERO</v>
          </cell>
        </row>
        <row r="168">
          <cell r="A168" t="str">
            <v>JEISON FABIAN AGREDO TOVAR</v>
          </cell>
          <cell r="B168" t="str">
            <v>COLOMBIA</v>
          </cell>
          <cell r="C168" t="str">
            <v>SOLANO (CAQUETA)</v>
          </cell>
          <cell r="D168" t="str">
            <v>MEDIA VOCACIONAL</v>
          </cell>
          <cell r="E168">
            <v>43405</v>
          </cell>
          <cell r="F168" t="str">
            <v>7 año (s) 1 mes (es) y 5 día (s)</v>
          </cell>
          <cell r="G168" t="str">
            <v>AUXILIAR ADMINISTRATIVO CODIGO 407 GRADO 18</v>
          </cell>
          <cell r="H168" t="str">
            <v>DERECHOS DE CARRERA ADMINISTRATIVA</v>
          </cell>
          <cell r="I168" t="str">
            <v>Resolución 483</v>
          </cell>
          <cell r="J168" t="str">
            <v>Por medio de la cual se hace un nombramiento en periodo de prueba en la planta de empleos JEISON FABIAN AGREDO TOVAR</v>
          </cell>
        </row>
        <row r="169">
          <cell r="A169" t="str">
            <v>ANA CAROLINA VARGAS CHAVEZ</v>
          </cell>
          <cell r="B169" t="str">
            <v>COLOMBIA</v>
          </cell>
          <cell r="C169" t="str">
            <v>BOGOTA D.C</v>
          </cell>
          <cell r="D169" t="str">
            <v>FORMACION PROFESIONAL</v>
          </cell>
          <cell r="E169">
            <v>44018</v>
          </cell>
          <cell r="F169" t="str">
            <v>5 año (s) 4 mes (es) y 30 día (s)</v>
          </cell>
          <cell r="G169" t="str">
            <v>AUXILIAR ADMINISTRATIVO CODIGO 407 GRADO 18</v>
          </cell>
          <cell r="H169" t="str">
            <v>DERECHOS DE CARRERA ADMINISTRATIVA</v>
          </cell>
          <cell r="I169" t="str">
            <v>Resolución 485</v>
          </cell>
          <cell r="J169" t="str">
            <v>Por medio de la cual se hace un nombramiento en periodo de prueba en la planta de empleos ANA CAROLINA VARGAS CHAVEZ</v>
          </cell>
        </row>
        <row r="170">
          <cell r="A170" t="str">
            <v>CLARA ISABEL MARTINEZ MEJIA</v>
          </cell>
          <cell r="B170" t="str">
            <v>COLOMBIA</v>
          </cell>
          <cell r="C170" t="str">
            <v>BOGOTA D.C</v>
          </cell>
          <cell r="D170" t="str">
            <v>MEDIA VOCACIONAL</v>
          </cell>
          <cell r="E170">
            <v>45597</v>
          </cell>
          <cell r="F170" t="str">
            <v>1 año (s) 1 mes (es) y 5 día (s)</v>
          </cell>
          <cell r="G170" t="str">
            <v>AUXILIAR ADMINISTRATIVO CODIGO 407 GRADO 18</v>
          </cell>
          <cell r="H170" t="str">
            <v>DERECHOS DE CARRERA ADMINISTRATIVA</v>
          </cell>
          <cell r="I170" t="str">
            <v>Resolución 332</v>
          </cell>
          <cell r="J170" t="str">
            <v>Por medio de la cual se hace un nombramiento en periodo de prueba en la planta de empleos  CLARA ISABEL MARTINEZ MEJIA</v>
          </cell>
        </row>
        <row r="171">
          <cell r="A171" t="str">
            <v xml:space="preserve">JESUS ALBERTO GALINDO </v>
          </cell>
          <cell r="B171" t="str">
            <v>COLOMBIA</v>
          </cell>
          <cell r="C171" t="str">
            <v>BOGOTA D.C</v>
          </cell>
          <cell r="D171" t="str">
            <v>MEDIA VOCACIONAL</v>
          </cell>
          <cell r="E171">
            <v>42644</v>
          </cell>
          <cell r="F171" t="str">
            <v>9 año (s) 2 mes (es) y 5 día (s)</v>
          </cell>
          <cell r="G171" t="str">
            <v>AUXILIAR ADMINISTRATIVO CODIGO 407 GRADO 18</v>
          </cell>
          <cell r="H171" t="str">
            <v>DERECHOS DE CARRERA ADMINISTRATIVA</v>
          </cell>
          <cell r="I171" t="str">
            <v>Resolución 554</v>
          </cell>
          <cell r="J171" t="str">
            <v xml:space="preserve">Por medio de la cual se hace un nombramiento en periodo de prueba en la planta de empleos JESUS ALBERTO GALINDO </v>
          </cell>
        </row>
        <row r="172">
          <cell r="A172" t="str">
            <v>ALAN CHRISTOPHER RINCON SEGURA</v>
          </cell>
          <cell r="B172" t="str">
            <v>COLOMBIA</v>
          </cell>
          <cell r="C172" t="str">
            <v>BOGOTA D.C</v>
          </cell>
          <cell r="D172" t="str">
            <v>FORMACION PROFESIONAL</v>
          </cell>
          <cell r="E172">
            <v>44013</v>
          </cell>
          <cell r="F172" t="str">
            <v>5 año (s) 5 mes (es) y 5 día (s)</v>
          </cell>
          <cell r="G172" t="str">
            <v>AUXILIAR ADMINISTRATIVO CODIGO 407 GRADO 18</v>
          </cell>
          <cell r="H172" t="str">
            <v>DERECHOS DE CARRERA ADMINISTRATIVA</v>
          </cell>
          <cell r="I172" t="str">
            <v>Resolución 488</v>
          </cell>
          <cell r="J172" t="str">
            <v>Por medio de la cual se hace un nombramiento en periodo de prueba en la planta de empleos ALAN CHRISTOPHER RINCON SEGURA</v>
          </cell>
        </row>
        <row r="173">
          <cell r="A173" t="str">
            <v>JHON FREDY CAÑON GONZALEZ</v>
          </cell>
          <cell r="B173" t="str">
            <v>COLOMBIA</v>
          </cell>
          <cell r="C173" t="str">
            <v>BOGOTA D.C</v>
          </cell>
          <cell r="D173" t="str">
            <v>MEDIA VOCACIONAL</v>
          </cell>
          <cell r="E173">
            <v>42644</v>
          </cell>
          <cell r="F173" t="str">
            <v>9 año (s) 2 mes (es) y 5 día (s)</v>
          </cell>
          <cell r="G173" t="str">
            <v>AUXILIAR ADMINISTRATIVO CODIGO 407 GRADO 18</v>
          </cell>
          <cell r="H173" t="str">
            <v>DERECHOS DE CARRERA ADMINISTRATIVA</v>
          </cell>
          <cell r="I173" t="str">
            <v>Resolución 479</v>
          </cell>
          <cell r="J173" t="str">
            <v>Por medio de la cual se hace un nombramiento en periodo de prueba en la planta de empleos JHON FREDY CAÑON GONZALEZ</v>
          </cell>
        </row>
        <row r="174">
          <cell r="A174" t="str">
            <v>BLANCA LIGIA ORTEGA URREGO</v>
          </cell>
          <cell r="B174" t="str">
            <v>COLOMBIA</v>
          </cell>
          <cell r="C174" t="str">
            <v>MEDINA (CUNDINAMARCA)</v>
          </cell>
          <cell r="D174" t="str">
            <v>MEDIA VOCACIONAL</v>
          </cell>
          <cell r="E174">
            <v>45131</v>
          </cell>
          <cell r="F174" t="str">
            <v>2 año (s) 4 mes (es) y 12 día (s)</v>
          </cell>
          <cell r="G174" t="str">
            <v>AUXILIAR ADMINISTRATIVO CODIGO 407 GRADO 18</v>
          </cell>
          <cell r="H174" t="str">
            <v>PROVISIONAL</v>
          </cell>
          <cell r="I174" t="str">
            <v>Resolución 348</v>
          </cell>
          <cell r="J174" t="str">
            <v>Por medio de la cual se hace un nombramiento en provisionalidad en la planta de empleos BLANCA LIGIA ORTEGA URREGO</v>
          </cell>
        </row>
        <row r="175">
          <cell r="A175" t="str">
            <v>JOHAN NIEVES RIVERA</v>
          </cell>
          <cell r="B175" t="str">
            <v>COLOMBIA</v>
          </cell>
          <cell r="C175" t="str">
            <v>BOGOTA D.C</v>
          </cell>
          <cell r="D175" t="str">
            <v>MEDIA VOCACIONAL</v>
          </cell>
          <cell r="E175">
            <v>42644</v>
          </cell>
          <cell r="F175" t="str">
            <v>9 año (s) 2 mes (es) y 5 día (s)</v>
          </cell>
          <cell r="G175" t="str">
            <v>AUXILIAR ADMINISTRATIVO CODIGO 407 GRADO 18</v>
          </cell>
          <cell r="H175" t="str">
            <v>DERECHOS DE CARRERA ADMINISTRATIVA</v>
          </cell>
          <cell r="I175" t="str">
            <v>Resolución 477</v>
          </cell>
          <cell r="J175" t="str">
            <v>Por medio de la cual se hace un nombramiento en periodo de prueba en la planta de empleos JOHAN NIEVES RIVERA</v>
          </cell>
        </row>
        <row r="176">
          <cell r="A176" t="str">
            <v>NESTOR ARMANDO CORTES</v>
          </cell>
          <cell r="B176" t="str">
            <v>COLOMBIA</v>
          </cell>
          <cell r="C176" t="str">
            <v>TOCAIMA</v>
          </cell>
          <cell r="D176" t="str">
            <v>FORMACION TECNICA PROFESIONAL</v>
          </cell>
          <cell r="E176">
            <v>44013</v>
          </cell>
          <cell r="F176" t="str">
            <v>5 año (s) 5 mes (es) y 5 día (s)</v>
          </cell>
          <cell r="G176" t="str">
            <v>AUXILIAR ADMINISTRATIVO CODIGO 407 GRADO 18</v>
          </cell>
          <cell r="H176" t="str">
            <v>DERECHOS DE CARRERA ADMINISTRATIVA</v>
          </cell>
          <cell r="I176" t="str">
            <v>Resolución 489</v>
          </cell>
          <cell r="J176" t="str">
            <v>Por medio de la cual se hace un nombramiento en periodo de prueba en la planta de empleos NESTOR ARMANDO CORTES</v>
          </cell>
        </row>
        <row r="177">
          <cell r="A177" t="str">
            <v>JOHN MAURICIO OSPINA CASAS</v>
          </cell>
          <cell r="B177" t="str">
            <v>COLOMBIA</v>
          </cell>
          <cell r="C177" t="str">
            <v>BOGOTA D.C</v>
          </cell>
          <cell r="D177" t="str">
            <v>MEDIA VOCACIONAL</v>
          </cell>
          <cell r="E177">
            <v>42644</v>
          </cell>
          <cell r="F177" t="str">
            <v>9 año (s) 2 mes (es) y 5 día (s)</v>
          </cell>
          <cell r="G177" t="str">
            <v>AUXILIAR ADMINISTRATIVO CODIGO 407 GRADO 18</v>
          </cell>
          <cell r="H177" t="str">
            <v>DERECHOS DE CARRERA ADMINISTRATIVA</v>
          </cell>
          <cell r="I177" t="str">
            <v>Resolución 389</v>
          </cell>
          <cell r="J177" t="str">
            <v>Por medio de la cual se hace un nombramiento en periodo de prueba en la planta de empleos JOHN MAURICIO OSPINA CASAS</v>
          </cell>
        </row>
        <row r="178">
          <cell r="A178" t="str">
            <v>ELIANA BLANCO SAENZ</v>
          </cell>
          <cell r="B178" t="str">
            <v>COLOMBIA</v>
          </cell>
          <cell r="C178" t="str">
            <v>BOGOTA D.C</v>
          </cell>
          <cell r="D178" t="str">
            <v>FORMACION TECNICA LABORAL</v>
          </cell>
          <cell r="E178">
            <v>44013</v>
          </cell>
          <cell r="F178" t="str">
            <v>5 año (s) 5 mes (es) y 5 día (s)</v>
          </cell>
          <cell r="G178" t="str">
            <v>AUXILIAR ADMINISTRATIVO CODIGO 407 GRADO 18</v>
          </cell>
          <cell r="H178" t="str">
            <v>DERECHOS DE CARRERA ADMINISTRATIVA</v>
          </cell>
          <cell r="I178" t="str">
            <v>Resolución 491</v>
          </cell>
          <cell r="J178" t="str">
            <v>Por medio de la cual se hace un nombramiento en periodo de prueba en la planta de empleos ELIANA BLANCO SAENZ</v>
          </cell>
        </row>
        <row r="179">
          <cell r="A179" t="str">
            <v>JORGE ANDRES MEDINA RONCANCIO</v>
          </cell>
          <cell r="B179" t="str">
            <v>COLOMBIA</v>
          </cell>
          <cell r="C179" t="str">
            <v>BOGOTA D.C</v>
          </cell>
          <cell r="D179" t="str">
            <v>MEDIA VOCACIONAL</v>
          </cell>
          <cell r="E179">
            <v>42644</v>
          </cell>
          <cell r="F179" t="str">
            <v>9 año (s) 2 mes (es) y 5 día (s)</v>
          </cell>
          <cell r="G179" t="str">
            <v>AUXILIAR ADMINISTRATIVO CODIGO 407 GRADO 18</v>
          </cell>
          <cell r="H179" t="str">
            <v>DERECHOS DE CARRERA ADMINISTRATIVA</v>
          </cell>
          <cell r="I179" t="str">
            <v>Resolución 447</v>
          </cell>
          <cell r="J179" t="str">
            <v>Por medio de la cual se hace un nombramiento en periodo de prueba en la planta de empleos JORGE ANDRES MEDINA RONCANCIO</v>
          </cell>
        </row>
        <row r="180">
          <cell r="A180" t="str">
            <v>NICOLAS JIMENEZ SANDOVAL</v>
          </cell>
          <cell r="B180" t="str">
            <v>COLOMBIA</v>
          </cell>
          <cell r="C180" t="str">
            <v>BOGOTA D.C</v>
          </cell>
          <cell r="D180" t="str">
            <v>MEDIA VOCACIONAL</v>
          </cell>
          <cell r="E180">
            <v>45870</v>
          </cell>
          <cell r="F180" t="str">
            <v>0 año (s) 4 mes (es) y 5 día (s)</v>
          </cell>
          <cell r="G180" t="str">
            <v>AUXILIAR ADMINISTRATIVO CODIGO 407 GRADO 18</v>
          </cell>
          <cell r="H180" t="str">
            <v>PERIODO DE PRUEBA</v>
          </cell>
          <cell r="I180" t="str">
            <v>Resolución 124</v>
          </cell>
          <cell r="J180" t="str">
            <v>Por medio de la cual se hace un nombramiento en periodo de prueba en la planta de empleos  NICOLAS JIMENEZ SANDOVAL</v>
          </cell>
        </row>
        <row r="181">
          <cell r="A181" t="str">
            <v>CRISTIAN DARIO CASTAÑEDA LINARES</v>
          </cell>
          <cell r="B181" t="str">
            <v>COLOMBIA</v>
          </cell>
          <cell r="C181" t="str">
            <v>BARBOSA (SANTANDER)</v>
          </cell>
          <cell r="D181" t="str">
            <v>FORMACION TECNICA</v>
          </cell>
          <cell r="E181">
            <v>45601</v>
          </cell>
          <cell r="F181" t="str">
            <v>1 año (s) 1 mes (es) y 1 día (s)</v>
          </cell>
          <cell r="G181" t="str">
            <v>AUXILIAR ADMINISTRATIVO CODIGO 407 GRADO 18</v>
          </cell>
          <cell r="H181" t="str">
            <v>DERECHOS DE CARRERA ADMINISTRATIVA</v>
          </cell>
          <cell r="I181" t="str">
            <v>Resolución 333</v>
          </cell>
          <cell r="J181" t="str">
            <v>Por medio de la cual se hace un nombramiento en periodo de prueba en la planta de empleos  CRISTIAN DARIO CASTAÑEDA LINARES</v>
          </cell>
        </row>
        <row r="182">
          <cell r="A182" t="str">
            <v>JOSE GILBERTO MARTINEZ POVEDA</v>
          </cell>
          <cell r="B182" t="str">
            <v>COLOMBIA</v>
          </cell>
          <cell r="C182" t="str">
            <v>BOGOTA D.C</v>
          </cell>
          <cell r="D182" t="str">
            <v>MEDIA VOCACIONAL</v>
          </cell>
          <cell r="E182">
            <v>42644</v>
          </cell>
          <cell r="F182" t="str">
            <v>9 año (s) 2 mes (es) y 5 día (s)</v>
          </cell>
          <cell r="G182" t="str">
            <v>AUXILIAR ADMINISTRATIVO CODIGO 407 GRADO 18</v>
          </cell>
          <cell r="H182" t="str">
            <v>DERECHOS DE CARRERA ADMINISTRATIVA</v>
          </cell>
          <cell r="I182" t="str">
            <v>Resolución 463</v>
          </cell>
          <cell r="J182" t="str">
            <v>Por medio de la cual se hace un nombramiento en periodo de prueba en la planta de empleos JOSE GILBERTO MARTINEZ POVEDA</v>
          </cell>
        </row>
        <row r="183">
          <cell r="A183" t="str">
            <v>JOSE JOHNNY SANTAMARIA URREA</v>
          </cell>
          <cell r="B183" t="str">
            <v>COLOMBIA</v>
          </cell>
          <cell r="C183" t="str">
            <v xml:space="preserve"> IBAGUE </v>
          </cell>
          <cell r="D183" t="str">
            <v>FORMACION TECNOLOGICA</v>
          </cell>
          <cell r="E183">
            <v>42644</v>
          </cell>
          <cell r="F183" t="str">
            <v>9 año (s) 2 mes (es) y 5 día (s)</v>
          </cell>
          <cell r="G183" t="str">
            <v>AUXILIAR ADMINISTRATIVO CODIGO 407 GRADO 18</v>
          </cell>
          <cell r="H183" t="str">
            <v>DERECHOS DE CARRERA ADMINISTRATIVA</v>
          </cell>
          <cell r="I183" t="str">
            <v>Resolución 409</v>
          </cell>
          <cell r="J183" t="str">
            <v>Por medio de la cual se hace un nombramiento en periodo de prueba en la planta de empleos JOSE JOHNNY SANTAMARIA URREA</v>
          </cell>
        </row>
        <row r="184">
          <cell r="A184" t="str">
            <v>ADRIANA MARIA TORRES ULLOA</v>
          </cell>
          <cell r="B184" t="str">
            <v>COLOMBIA</v>
          </cell>
          <cell r="C184" t="str">
            <v>CAQUEZA</v>
          </cell>
          <cell r="D184" t="str">
            <v>FORMACION TECNICA LABORAL</v>
          </cell>
          <cell r="E184">
            <v>44013</v>
          </cell>
          <cell r="F184" t="str">
            <v>5 año (s) 5 mes (es) y 5 día (s)</v>
          </cell>
          <cell r="G184" t="str">
            <v>AUXILIAR ADMINISTRATIVO CODIGO 407 GRADO 18</v>
          </cell>
          <cell r="H184" t="str">
            <v>DERECHOS DE CARRERA ADMINISTRATIVA</v>
          </cell>
          <cell r="I184" t="str">
            <v>Resolución 496</v>
          </cell>
          <cell r="J184" t="str">
            <v>Por medio de la cual se hace un nombramiento en periodo de prueba en la planta de empleos ADRIANA MARIA TORRES ULLOA</v>
          </cell>
        </row>
        <row r="185">
          <cell r="A185" t="str">
            <v>NANCY ESMERALDA RODRIGUEZ MARTINEZ</v>
          </cell>
          <cell r="B185" t="str">
            <v>COLOMBIA</v>
          </cell>
          <cell r="C185" t="str">
            <v>BOGOTA D.C</v>
          </cell>
          <cell r="D185" t="str">
            <v>FORMACION TECNICA</v>
          </cell>
          <cell r="E185">
            <v>44013</v>
          </cell>
          <cell r="F185" t="str">
            <v>5 año (s) 5 mes (es) y 5 día (s)</v>
          </cell>
          <cell r="G185" t="str">
            <v>AUXILIAR ADMINISTRATIVO CODIGO 407 GRADO 18</v>
          </cell>
          <cell r="H185" t="str">
            <v>DERECHOS DE CARRERA ADMINISTRATIVA</v>
          </cell>
          <cell r="I185" t="str">
            <v>Resolución 497</v>
          </cell>
          <cell r="J185" t="str">
            <v>Por medio de la cual se hace un nombramiento en periodo de prueba en la planta de empleos NANCY ESMERALDA RODRIGUEZ MARTINEZ</v>
          </cell>
        </row>
        <row r="186">
          <cell r="A186" t="str">
            <v>JOSE HERNANDO DIAZ PARRA</v>
          </cell>
          <cell r="B186" t="str">
            <v>COLOMBIA</v>
          </cell>
          <cell r="C186" t="str">
            <v>BOGOTA D.C</v>
          </cell>
          <cell r="D186" t="str">
            <v>FORMACION PROFESIONAL</v>
          </cell>
          <cell r="E186">
            <v>44013</v>
          </cell>
          <cell r="F186" t="str">
            <v>5 año (s) 5 mes (es) y 5 día (s)</v>
          </cell>
          <cell r="G186" t="str">
            <v>AUXILIAR ADMINISTRATIVO CODIGO 407 GRADO 18</v>
          </cell>
          <cell r="H186" t="str">
            <v>DERECHOS DE CARRERA ADMINISTRATIVA</v>
          </cell>
          <cell r="I186" t="str">
            <v>Resolución 499</v>
          </cell>
          <cell r="J186" t="str">
            <v>Por medio de la cual se hace un nombramiento en periodo de prueba en la planta de empleos JOSE HERNANDO DIAZ PARRA</v>
          </cell>
        </row>
        <row r="187">
          <cell r="A187" t="str">
            <v>JUAN CARLOS DIAZ KOPP</v>
          </cell>
          <cell r="B187" t="str">
            <v>COLOMBIA</v>
          </cell>
          <cell r="C187" t="str">
            <v>BOGOTA D.C</v>
          </cell>
          <cell r="D187" t="str">
            <v>FORMACION TECNICA PROFESIONAL</v>
          </cell>
          <cell r="E187">
            <v>42644</v>
          </cell>
          <cell r="F187" t="str">
            <v>9 año (s) 2 mes (es) y 5 día (s)</v>
          </cell>
          <cell r="G187" t="str">
            <v>AUXILIAR ADMINISTRATIVO CODIGO 407 GRADO 18</v>
          </cell>
          <cell r="H187" t="str">
            <v>DERECHOS DE CARRERA ADMINISTRATIVA</v>
          </cell>
          <cell r="I187" t="str">
            <v>Resolución 428</v>
          </cell>
          <cell r="J187" t="str">
            <v>Por medio de la cual se hace un nombramiento en periodo de prueba en la planta de empleos JUAN CARLOS DIAZ KOPP</v>
          </cell>
        </row>
        <row r="188">
          <cell r="A188" t="str">
            <v>JUAN CARLOS LONDOÑO VELEZ</v>
          </cell>
          <cell r="B188" t="str">
            <v>COLOMBIA</v>
          </cell>
          <cell r="C188" t="str">
            <v>BOGOTA D.C</v>
          </cell>
          <cell r="D188" t="str">
            <v>FORMACION TECNICA PROFESIONAL</v>
          </cell>
          <cell r="E188">
            <v>42644</v>
          </cell>
          <cell r="F188" t="str">
            <v>9 año (s) 2 mes (es) y 5 día (s)</v>
          </cell>
          <cell r="G188" t="str">
            <v>AUXILIAR ADMINISTRATIVO CODIGO 407 GRADO 18</v>
          </cell>
          <cell r="H188" t="str">
            <v>DERECHOS DE CARRERA ADMINISTRATIVA</v>
          </cell>
          <cell r="I188" t="str">
            <v>Resolución 495</v>
          </cell>
          <cell r="J188" t="str">
            <v>Por medio de la cual se hace un nombramiento en periodo de prueba en la planta de empleos JUAN CARLOS LONDOÑO VELEZ</v>
          </cell>
        </row>
        <row r="189">
          <cell r="A189" t="str">
            <v>JEISSON ANDRES TIBADUIZA GAITAN</v>
          </cell>
          <cell r="B189" t="str">
            <v>COLOMBIA</v>
          </cell>
          <cell r="C189" t="str">
            <v>DUITAMA</v>
          </cell>
          <cell r="D189" t="str">
            <v>MEDIA VOCACIONAL</v>
          </cell>
          <cell r="E189">
            <v>44013</v>
          </cell>
          <cell r="F189" t="str">
            <v>5 año (s) 5 mes (es) y 5 día (s)</v>
          </cell>
          <cell r="G189" t="str">
            <v>AUXILIAR ADMINISTRATIVO CODIGO 407 GRADO 18</v>
          </cell>
          <cell r="H189" t="str">
            <v>DERECHOS DE CARRERA ADMINISTRATIVA</v>
          </cell>
          <cell r="I189" t="str">
            <v>Resolución 500</v>
          </cell>
          <cell r="J189" t="str">
            <v>Por medio de la cual se hace un nombramiento en periodo de prueba en la planta de empleos JEISSON ANDRES TIBADUIZA GAITAN</v>
          </cell>
        </row>
        <row r="190">
          <cell r="A190" t="str">
            <v>JUAN SEBASTIAN AGUDELO PEREZ</v>
          </cell>
          <cell r="B190" t="str">
            <v>COLOMBIA</v>
          </cell>
          <cell r="C190" t="str">
            <v xml:space="preserve"> CUCUTA </v>
          </cell>
          <cell r="D190" t="str">
            <v>MEDIA VOCACIONAL</v>
          </cell>
          <cell r="E190">
            <v>42644</v>
          </cell>
          <cell r="F190" t="str">
            <v>9 año (s) 2 mes (es) y 5 día (s)</v>
          </cell>
          <cell r="G190" t="str">
            <v>AUXILIAR ADMINISTRATIVO CODIGO 407 GRADO 18</v>
          </cell>
          <cell r="H190" t="str">
            <v>DERECHOS DE CARRERA ADMINISTRATIVA</v>
          </cell>
          <cell r="I190" t="str">
            <v>Resolución 434</v>
          </cell>
          <cell r="J190" t="str">
            <v>Por medio de la cual se hace un nombramiento en periodo de prueba en la planta de empleos JUAN SEBASTIAN AGUDELO PEREZ</v>
          </cell>
        </row>
        <row r="191">
          <cell r="A191" t="str">
            <v>SANTIAGO LOPEZ HERNANDEZ</v>
          </cell>
          <cell r="B191" t="str">
            <v>COLOMBIA</v>
          </cell>
          <cell r="C191" t="str">
            <v>BOGOTA D.C</v>
          </cell>
          <cell r="D191" t="str">
            <v>FORMACION TECNICA</v>
          </cell>
          <cell r="E191">
            <v>44013</v>
          </cell>
          <cell r="F191" t="str">
            <v>5 año (s) 5 mes (es) y 5 día (s)</v>
          </cell>
          <cell r="G191" t="str">
            <v>AUXILIAR ADMINISTRATIVO CODIGO 407 GRADO 18</v>
          </cell>
          <cell r="H191" t="str">
            <v>DERECHOS DE CARRERA ADMINISTRATIVA</v>
          </cell>
          <cell r="I191" t="str">
            <v>Resolución 501</v>
          </cell>
          <cell r="J191" t="str">
            <v>Por medio de la cual se hace un nombramiento en periodo de prueba en la planta de empleos SANTIAGO LOPEZ HERNANDEZ</v>
          </cell>
        </row>
        <row r="192">
          <cell r="A192" t="str">
            <v>ROSA YANETH SANTOS RODRIGUEZ</v>
          </cell>
          <cell r="B192" t="str">
            <v>COLOMBIA</v>
          </cell>
          <cell r="C192" t="str">
            <v>BUCARAMANGA</v>
          </cell>
          <cell r="D192" t="str">
            <v>MEDIA VOCACIONAL</v>
          </cell>
          <cell r="E192">
            <v>45811</v>
          </cell>
          <cell r="F192" t="str">
            <v>0 año (s) 6 mes (es) y 3 día (s)</v>
          </cell>
          <cell r="G192" t="str">
            <v>AUXILIAR ADMINISTRATIVO CODIGO 407 GRADO 18</v>
          </cell>
          <cell r="H192" t="str">
            <v>PERIODO DE PRUEBA</v>
          </cell>
          <cell r="I192" t="str">
            <v>Resolución 120</v>
          </cell>
          <cell r="J192" t="str">
            <v>Por medio de la cual se hace un nombramiento en periodo de prueba en la planta de empleos ROSA YANETH SANTOS RODRIGUEZ</v>
          </cell>
        </row>
        <row r="193">
          <cell r="A193" t="str">
            <v>JULIE DEL PILAR MARTIN BOJACA</v>
          </cell>
          <cell r="B193" t="str">
            <v>COLOMBIA</v>
          </cell>
          <cell r="C193" t="str">
            <v xml:space="preserve"> GACHETA </v>
          </cell>
          <cell r="D193" t="str">
            <v>FORMACION TECNICA PROFESIONAL</v>
          </cell>
          <cell r="E193">
            <v>42644</v>
          </cell>
          <cell r="F193" t="str">
            <v>9 año (s) 2 mes (es) y 5 día (s)</v>
          </cell>
          <cell r="G193" t="str">
            <v>AUXILIAR ADMINISTRATIVO CODIGO 407 GRADO 18</v>
          </cell>
          <cell r="H193" t="str">
            <v>DERECHOS DE CARRERA ADMINISTRATIVA</v>
          </cell>
          <cell r="I193" t="str">
            <v>Resolución 393</v>
          </cell>
          <cell r="J193" t="str">
            <v>Por medio de la cual se hace un nombramiento en periodo de prueba en la planta de empleos JULIE DEL PILAR MARTIN BOJACA</v>
          </cell>
        </row>
        <row r="194">
          <cell r="A194" t="str">
            <v>JULIETH PAOLA CASTRO TORO</v>
          </cell>
          <cell r="B194" t="str">
            <v>COLOMBIA</v>
          </cell>
          <cell r="C194" t="str">
            <v xml:space="preserve"> MOMPOS </v>
          </cell>
          <cell r="D194" t="str">
            <v>MEDIA VOCACIONAL</v>
          </cell>
          <cell r="E194">
            <v>42644</v>
          </cell>
          <cell r="F194" t="str">
            <v>9 año (s) 2 mes (es) y 5 día (s)</v>
          </cell>
          <cell r="G194" t="str">
            <v>AUXILIAR ADMINISTRATIVO CODIGO 407 GRADO 18</v>
          </cell>
          <cell r="H194" t="str">
            <v>DERECHOS DE CARRERA ADMINISTRATIVA</v>
          </cell>
          <cell r="I194" t="str">
            <v>Resolución 411</v>
          </cell>
          <cell r="J194" t="str">
            <v>Por medio de la cual se hace un nombramiento en periodo de prueba en la planta de empleos JULIETH PAOLA CASTRO TORO</v>
          </cell>
        </row>
        <row r="195">
          <cell r="A195" t="str">
            <v>MARIA KATHERIN RODRIGUEZ ARIAS</v>
          </cell>
          <cell r="B195" t="str">
            <v xml:space="preserve">COLOMBIA </v>
          </cell>
          <cell r="C195" t="str">
            <v>BOGOTA D.C</v>
          </cell>
          <cell r="D195" t="str">
            <v>FORMACION PROFESIONAL</v>
          </cell>
          <cell r="E195">
            <v>45992</v>
          </cell>
          <cell r="F195" t="str">
            <v>0 año (s) 0 mes (es) y 5 día (s)</v>
          </cell>
          <cell r="G195" t="str">
            <v>AUXILIAR ADMINISTRATIVO CODIGO 407 GRADO 18</v>
          </cell>
          <cell r="H195" t="str">
            <v>PERIODO DE PRUEBA</v>
          </cell>
          <cell r="I195" t="str">
            <v>Resolución 426</v>
          </cell>
          <cell r="J195" t="str">
            <v>Por la cual se hace nombramiento en periodo de prueba MARIA KATHERIN RODRIGUEZ ARIAS</v>
          </cell>
        </row>
        <row r="196">
          <cell r="A196" t="str">
            <v>DANIELA ALEJANDRA CABALLERO CALDERON</v>
          </cell>
          <cell r="B196" t="str">
            <v>COLOMBIA</v>
          </cell>
          <cell r="C196" t="str">
            <v>BOGOTA D.C</v>
          </cell>
          <cell r="D196" t="str">
            <v>MEDIA VOCACIONAL</v>
          </cell>
          <cell r="E196">
            <v>44013</v>
          </cell>
          <cell r="F196" t="str">
            <v>5 año (s) 5 mes (es) y 5 día (s)</v>
          </cell>
          <cell r="G196" t="str">
            <v>AUXILIAR ADMINISTRATIVO CODIGO 407 GRADO 18</v>
          </cell>
          <cell r="H196" t="str">
            <v>DERECHOS DE CARRERA ADMINISTRATIVA</v>
          </cell>
          <cell r="I196" t="str">
            <v>Resolución 505</v>
          </cell>
          <cell r="J196" t="str">
            <v>Por medio de la cual se hace un nombramiento en periodo de prueba en la planta de empleos DANIELA ALEJANDRA CABALLERO CALDERON</v>
          </cell>
        </row>
        <row r="197">
          <cell r="A197" t="str">
            <v>ROBERTO CARLO VELANDIA GONZALEZ</v>
          </cell>
          <cell r="B197" t="str">
            <v>COLOMBIA</v>
          </cell>
          <cell r="C197" t="str">
            <v>BOGOTA D.C</v>
          </cell>
          <cell r="D197" t="str">
            <v>FORMACION TECNOLOGICA</v>
          </cell>
          <cell r="E197">
            <v>44013</v>
          </cell>
          <cell r="F197" t="str">
            <v>5 año (s) 5 mes (es) y 5 día (s)</v>
          </cell>
          <cell r="G197" t="str">
            <v>AUXILIAR ADMINISTRATIVO CODIGO 407 GRADO 18</v>
          </cell>
          <cell r="H197" t="str">
            <v>DERECHOS DE CARRERA ADMINISTRATIVA</v>
          </cell>
          <cell r="I197" t="str">
            <v>Resolución 506</v>
          </cell>
          <cell r="J197" t="str">
            <v>Por medio de la cual se hace un nombramiento en periodo de prueba en la planta de empleos ROBERTO CARLO VELANDIA GONZALEZ</v>
          </cell>
        </row>
        <row r="198">
          <cell r="A198" t="str">
            <v>KATHRYN ELIZABETH CASTILLO GARCIA</v>
          </cell>
          <cell r="B198" t="str">
            <v>COLOMBIA</v>
          </cell>
          <cell r="C198" t="str">
            <v>BOGOTA D.C</v>
          </cell>
          <cell r="D198" t="str">
            <v>FORMACION TECNOLOGICA</v>
          </cell>
          <cell r="E198">
            <v>42644</v>
          </cell>
          <cell r="F198" t="str">
            <v>9 año (s) 2 mes (es) y 5 día (s)</v>
          </cell>
          <cell r="G198" t="str">
            <v>AUXILIAR ADMINISTRATIVO CODIGO 407 GRADO 18</v>
          </cell>
          <cell r="H198" t="str">
            <v>DERECHOS DE CARRERA ADMINISTRATIVA</v>
          </cell>
          <cell r="I198" t="str">
            <v>Resolución 457</v>
          </cell>
          <cell r="J198" t="str">
            <v>Por medio de la cual se hace un nombramiento en periodo de prueba en la planta de empleos KATHRYN ELIZABETH CASTILLO GARCIA</v>
          </cell>
        </row>
        <row r="199">
          <cell r="A199" t="str">
            <v>ERIKA PAOLA QUIROZ LEON</v>
          </cell>
          <cell r="B199" t="str">
            <v>COLOMBIA</v>
          </cell>
          <cell r="C199" t="str">
            <v>BOGOTA D.C</v>
          </cell>
          <cell r="D199" t="str">
            <v>FORMACION TECNICA PROFESIONAL</v>
          </cell>
          <cell r="E199">
            <v>44018</v>
          </cell>
          <cell r="F199" t="str">
            <v>5 año (s) 4 mes (es) y 30 día (s)</v>
          </cell>
          <cell r="G199" t="str">
            <v>AUXILIAR ADMINISTRATIVO CODIGO 407 GRADO 18</v>
          </cell>
          <cell r="H199" t="str">
            <v>DERECHOS DE CARRERA ADMINISTRATIVA</v>
          </cell>
          <cell r="I199" t="str">
            <v>Resolución 507</v>
          </cell>
          <cell r="J199" t="str">
            <v>Por medio de la cual se hace un nombramiento en periodo de prueba en la planta de empleos ERIKA PAOLA QUIROZ LEON</v>
          </cell>
        </row>
        <row r="200">
          <cell r="A200" t="str">
            <v>LAURA JULIANA PLAZAS CAMACHO</v>
          </cell>
          <cell r="B200" t="str">
            <v>COLOMBIA</v>
          </cell>
          <cell r="C200" t="str">
            <v xml:space="preserve"> SOGAMOSO </v>
          </cell>
          <cell r="D200" t="str">
            <v>FORMACION PROFESIONAL</v>
          </cell>
          <cell r="E200">
            <v>42644</v>
          </cell>
          <cell r="F200" t="str">
            <v>9 año (s) 2 mes (es) y 5 día (s)</v>
          </cell>
          <cell r="G200" t="str">
            <v>AUXILIAR ADMINISTRATIVO CODIGO 407 GRADO 18</v>
          </cell>
          <cell r="H200" t="str">
            <v>DERECHOS DE CARRERA ADMINISTRATIVA</v>
          </cell>
          <cell r="I200" t="str">
            <v>Resolución 421</v>
          </cell>
          <cell r="J200" t="str">
            <v>Por medio de la cual se hace un nombramiento en periodo de prueba en la planta de empleos LAURA JULIANA PLAZAS CAMACHO</v>
          </cell>
        </row>
        <row r="201">
          <cell r="A201" t="str">
            <v>TATIANA BERNAL HERNANDEZ</v>
          </cell>
          <cell r="B201" t="str">
            <v>COLOMBIA</v>
          </cell>
          <cell r="C201" t="str">
            <v>BOGOTA D.C</v>
          </cell>
          <cell r="D201" t="str">
            <v>FORMACION TECNICA</v>
          </cell>
          <cell r="E201">
            <v>44013</v>
          </cell>
          <cell r="F201" t="str">
            <v>5 año (s) 5 mes (es) y 5 día (s)</v>
          </cell>
          <cell r="G201" t="str">
            <v>AUXILIAR ADMINISTRATIVO CODIGO 407 GRADO 18</v>
          </cell>
          <cell r="H201" t="str">
            <v>DERECHOS DE CARRERA ADMINISTRATIVA</v>
          </cell>
          <cell r="I201" t="str">
            <v>Resolución 508</v>
          </cell>
          <cell r="J201" t="str">
            <v>Por medio de la cual se hace un nombramiento en periodo de prueba en la planta de empleos TATIANA BERNAL HERNANDEZ</v>
          </cell>
        </row>
        <row r="202">
          <cell r="A202" t="str">
            <v>LEIDY JOHANNA GALINDO RODRIGUEZ</v>
          </cell>
          <cell r="B202" t="str">
            <v>COLOMBIA</v>
          </cell>
          <cell r="C202" t="str">
            <v>BOGOTA D.C</v>
          </cell>
          <cell r="D202" t="str">
            <v xml:space="preserve">FORMACION TECNICA </v>
          </cell>
          <cell r="E202">
            <v>42644</v>
          </cell>
          <cell r="F202" t="str">
            <v>9 año (s) 2 mes (es) y 5 día (s)</v>
          </cell>
          <cell r="G202" t="str">
            <v>AUXILIAR ADMINISTRATIVO CODIGO 407 GRADO 18</v>
          </cell>
          <cell r="H202" t="str">
            <v>DERECHOS DE CARRERA ADMINISTRATIVA</v>
          </cell>
          <cell r="I202" t="str">
            <v>Resolución 478</v>
          </cell>
          <cell r="J202" t="str">
            <v>Por medio de la cual se hace un nombramiento en periodo de prueba en la planta de empleos LEIDY JOHANNA GALINDO RODRIGUEZ</v>
          </cell>
        </row>
        <row r="203">
          <cell r="A203" t="str">
            <v>JORGE ENRIQUE MANCERA ARIAS</v>
          </cell>
          <cell r="B203" t="str">
            <v>COLOMBIA</v>
          </cell>
          <cell r="C203" t="str">
            <v>BOGOTA D.C</v>
          </cell>
          <cell r="D203" t="str">
            <v>FORMACION PROFESIONAL</v>
          </cell>
          <cell r="E203">
            <v>44013</v>
          </cell>
          <cell r="F203" t="str">
            <v>5 año (s) 5 mes (es) y 5 día (s)</v>
          </cell>
          <cell r="G203" t="str">
            <v>AUXILIAR ADMINISTRATIVO CODIGO 407 GRADO 18</v>
          </cell>
          <cell r="H203" t="str">
            <v>DERECHOS DE CARRERA ADMINISTRATIVA</v>
          </cell>
          <cell r="I203" t="str">
            <v>Resolución 510</v>
          </cell>
          <cell r="J203" t="str">
            <v>Por medio de la cual se hace un nombramiento en periodo de prueba en la planta de empleos JORGE ENRIQUE MANCERA ARIAS</v>
          </cell>
        </row>
        <row r="204">
          <cell r="A204" t="str">
            <v>GUSTAVO ANDRES PEREZ REYES</v>
          </cell>
          <cell r="B204" t="str">
            <v>COLOMBIA</v>
          </cell>
          <cell r="C204" t="str">
            <v>FUSAGASUGA</v>
          </cell>
          <cell r="D204" t="str">
            <v>MEDIA VOCACIONAL</v>
          </cell>
          <cell r="E204">
            <v>45811</v>
          </cell>
          <cell r="F204" t="str">
            <v>0 año (s) 6 mes (es) y 3 día (s)</v>
          </cell>
          <cell r="G204" t="str">
            <v>AUXILIAR ADMINISTRATIVO CODIGO 407 GRADO 18</v>
          </cell>
          <cell r="H204" t="str">
            <v>PERIODO DE PRUEBA</v>
          </cell>
          <cell r="I204" t="str">
            <v>Resolución 123</v>
          </cell>
          <cell r="J204" t="str">
            <v>Por medio de la cual se hace un nombramiento en periodo de prueba en la planta de empleos GUSTAVO ANDRES PEREZ REYES</v>
          </cell>
        </row>
        <row r="205">
          <cell r="A205" t="str">
            <v>DEISY LORENA DIAZ DIAZ</v>
          </cell>
          <cell r="B205" t="str">
            <v>COLOMBIA</v>
          </cell>
          <cell r="C205" t="str">
            <v>BOGOTA D.C</v>
          </cell>
          <cell r="D205" t="str">
            <v>FORMACION PROFESIONAL</v>
          </cell>
          <cell r="E205">
            <v>44013</v>
          </cell>
          <cell r="F205" t="str">
            <v>5 año (s) 5 mes (es) y 5 día (s)</v>
          </cell>
          <cell r="G205" t="str">
            <v>AUXILIAR ADMINISTRATIVO CODIGO 407 GRADO 18</v>
          </cell>
          <cell r="H205" t="str">
            <v>DERECHOS DE CARRERA ADMINISTRATIVA</v>
          </cell>
          <cell r="I205" t="str">
            <v>Resolución 511</v>
          </cell>
          <cell r="J205" t="str">
            <v>Por medio de la cual se hace un nombramiento en periodo de prueba en la planta de empleos DEISY LORENA DIAZ DIAZ</v>
          </cell>
        </row>
        <row r="206">
          <cell r="A206" t="str">
            <v>RICARDO ANDRES BARRETO BERMUDEZ</v>
          </cell>
          <cell r="B206" t="str">
            <v>COLOMBIA</v>
          </cell>
          <cell r="C206" t="str">
            <v>BOGOTA D.C</v>
          </cell>
          <cell r="D206" t="str">
            <v>FORMACION TECNOLOGICA</v>
          </cell>
          <cell r="E206">
            <v>44013</v>
          </cell>
          <cell r="F206" t="str">
            <v>5 año (s) 5 mes (es) y 5 día (s)</v>
          </cell>
          <cell r="G206" t="str">
            <v>AUXILIAR ADMINISTRATIVO CODIGO 407 GRADO 18</v>
          </cell>
          <cell r="H206" t="str">
            <v>DERECHOS DE CARRERA ADMINISTRATIVA</v>
          </cell>
          <cell r="I206" t="str">
            <v>Resolución 513</v>
          </cell>
          <cell r="J206" t="str">
            <v>Por medio de la cual se hace un nombramiento en periodo de prueba en la planta de empleos RICARDO ANDRES BARRETO BERMUDEZ</v>
          </cell>
        </row>
        <row r="207">
          <cell r="A207" t="str">
            <v>DIANA CAROLINA SUAREZ GORDILLO</v>
          </cell>
          <cell r="B207" t="str">
            <v>COLOMBIA</v>
          </cell>
          <cell r="C207" t="str">
            <v>BOGOTA D.C</v>
          </cell>
          <cell r="D207" t="str">
            <v>FORMACION PROFESIONAL</v>
          </cell>
          <cell r="E207">
            <v>44013</v>
          </cell>
          <cell r="F207" t="str">
            <v>5 año (s) 5 mes (es) y 5 día (s)</v>
          </cell>
          <cell r="G207" t="str">
            <v>AUXILIAR ADMINISTRATIVO CODIGO 407 GRADO 18</v>
          </cell>
          <cell r="H207" t="str">
            <v>DERECHOS DE CARRERA ADMINISTRATIVA</v>
          </cell>
          <cell r="I207" t="str">
            <v>Resolución 514</v>
          </cell>
          <cell r="J207" t="str">
            <v>Por medio de la cual se hace un nombramiento en periodo de prueba en la planta de empleos DIANA CAROLINA SUAREZ GORDILLO</v>
          </cell>
        </row>
        <row r="208">
          <cell r="A208" t="str">
            <v>GUSTAVO ANDRES GOMEZ GOMEZ</v>
          </cell>
          <cell r="B208" t="str">
            <v>COLOMBIA</v>
          </cell>
          <cell r="C208" t="str">
            <v>BOGOTA D.C</v>
          </cell>
          <cell r="D208" t="str">
            <v>FORMACION PROFESIONAL</v>
          </cell>
          <cell r="E208">
            <v>44013</v>
          </cell>
          <cell r="F208" t="str">
            <v>5 año (s) 5 mes (es) y 5 día (s)</v>
          </cell>
          <cell r="G208" t="str">
            <v>AUXILIAR ADMINISTRATIVO CODIGO 407 GRADO 18</v>
          </cell>
          <cell r="H208" t="str">
            <v>DERECHOS DE CARRERA ADMINISTRATIVA</v>
          </cell>
          <cell r="I208" t="str">
            <v>Resolución 515</v>
          </cell>
          <cell r="J208" t="str">
            <v>Por medio de la cual se hace un nombramiento en periodo de prueba en la planta de empleos GUSTAVO ANDRÉS GÓMEZ GÓMEZ</v>
          </cell>
        </row>
        <row r="209">
          <cell r="A209" t="str">
            <v>LUIS ALBERTO SOLER SUAREZ</v>
          </cell>
          <cell r="B209" t="str">
            <v>COLOMBIA</v>
          </cell>
          <cell r="C209" t="str">
            <v>BOGOTA D.C</v>
          </cell>
          <cell r="D209" t="str">
            <v>FORMACION TECNICA PROFESIONAL</v>
          </cell>
          <cell r="E209">
            <v>42644</v>
          </cell>
          <cell r="F209" t="str">
            <v>9 año (s) 2 mes (es) y 5 día (s)</v>
          </cell>
          <cell r="G209" t="str">
            <v>AUXILIAR ADMINISTRATIVO CODIGO 407 GRADO 18</v>
          </cell>
          <cell r="H209" t="str">
            <v>DERECHOS DE CARRERA ADMINISTRATIVA</v>
          </cell>
          <cell r="I209" t="str">
            <v>Resolución 396</v>
          </cell>
          <cell r="J209" t="str">
            <v>Por medio de la cual se hace un nombramiento en periodo de prueba en la planta de empleos LUIS ALBERTO SOLER SUAREZ</v>
          </cell>
        </row>
        <row r="210">
          <cell r="A210" t="str">
            <v>LUIS ANDRES GUZMAN MALAMBO</v>
          </cell>
          <cell r="B210" t="str">
            <v>COLOMBIA</v>
          </cell>
          <cell r="C210" t="str">
            <v xml:space="preserve"> IBAGUE </v>
          </cell>
          <cell r="D210" t="str">
            <v>MEDIA VOCACIONAL</v>
          </cell>
          <cell r="E210">
            <v>42644</v>
          </cell>
          <cell r="F210" t="str">
            <v>9 año (s) 2 mes (es) y 5 día (s)</v>
          </cell>
          <cell r="G210" t="str">
            <v>AUXILIAR ADMINISTRATIVO CODIGO 407 GRADO 18</v>
          </cell>
          <cell r="H210" t="str">
            <v>DERECHOS DE CARRERA ADMINISTRATIVA</v>
          </cell>
          <cell r="I210" t="str">
            <v>Resolución 438</v>
          </cell>
          <cell r="J210" t="str">
            <v>Por medio de la cual se hace un nombramiento en periodo de prueba en la planta de empleos LUIS ANDRES GUZMAN MALAMBO</v>
          </cell>
        </row>
        <row r="211">
          <cell r="A211" t="str">
            <v>LUIS FERNANDO AVILA MONTENEGRO</v>
          </cell>
          <cell r="B211" t="str">
            <v>COLOMBIA</v>
          </cell>
          <cell r="C211" t="str">
            <v>BOGOTA D.C</v>
          </cell>
          <cell r="D211" t="str">
            <v>MEDIA VOCACIONAL</v>
          </cell>
          <cell r="E211">
            <v>42644</v>
          </cell>
          <cell r="F211" t="str">
            <v>9 año (s) 2 mes (es) y 5 día (s)</v>
          </cell>
          <cell r="G211" t="str">
            <v>AUXILIAR ADMINISTRATIVO CODIGO 407 GRADO 18</v>
          </cell>
          <cell r="H211" t="str">
            <v>DERECHOS DE CARRERA ADMINISTRATIVA</v>
          </cell>
          <cell r="I211" t="str">
            <v>Resolución 494</v>
          </cell>
          <cell r="J211" t="str">
            <v>Por medio de la cual se hace un nombramiento en periodo de prueba en la planta de empleos LUIS FERNANDO AVILA MONTENEGRO</v>
          </cell>
        </row>
        <row r="212">
          <cell r="A212" t="str">
            <v>MARILENE AVILA LOSADA</v>
          </cell>
          <cell r="B212" t="str">
            <v>COLOMBIA</v>
          </cell>
          <cell r="C212" t="str">
            <v xml:space="preserve"> ALGECIRAS </v>
          </cell>
          <cell r="D212" t="str">
            <v>MEDIA VOCACIONAL</v>
          </cell>
          <cell r="E212">
            <v>42644</v>
          </cell>
          <cell r="F212" t="str">
            <v>9 año (s) 2 mes (es) y 5 día (s)</v>
          </cell>
          <cell r="G212" t="str">
            <v>AUXILIAR ADMINISTRATIVO CODIGO 407 GRADO 18</v>
          </cell>
          <cell r="H212" t="str">
            <v>PROVISIONAL</v>
          </cell>
          <cell r="I212" t="str">
            <v>Resolución 024</v>
          </cell>
          <cell r="J212" t="str">
            <v>Por medio de la cual se hace un nombramiento provisional en la planta de empleos MARILENE AVILA LOSADA</v>
          </cell>
        </row>
        <row r="213">
          <cell r="A213" t="str">
            <v>LUISA FERNANDA BEDOYA MONSALVE</v>
          </cell>
          <cell r="B213" t="str">
            <v>COLOMBIA</v>
          </cell>
          <cell r="C213" t="str">
            <v xml:space="preserve"> BELLO </v>
          </cell>
          <cell r="D213" t="str">
            <v>MEDIA VOCACIONAL</v>
          </cell>
          <cell r="E213">
            <v>42644</v>
          </cell>
          <cell r="F213" t="str">
            <v>9 año (s) 2 mes (es) y 5 día (s)</v>
          </cell>
          <cell r="G213" t="str">
            <v>AUXILIAR ADMINISTRATIVO CODIGO 407 GRADO 18</v>
          </cell>
          <cell r="H213" t="str">
            <v>DERECHOS DE CARRERA ADMINISTRATIVA</v>
          </cell>
          <cell r="I213" t="str">
            <v>Resolución 414</v>
          </cell>
          <cell r="J213" t="str">
            <v>Por medio de la cual se hace un nombramiento en periodo de prueba en la planta de empleos LUISA FERNANDA BEDOYA MONSALVE</v>
          </cell>
        </row>
        <row r="214">
          <cell r="A214" t="str">
            <v>FABIAN ANDRES SALAMANCA PERALTA</v>
          </cell>
          <cell r="B214" t="str">
            <v>COLOMBIA</v>
          </cell>
          <cell r="C214" t="str">
            <v>BOGOTA D.C</v>
          </cell>
          <cell r="D214" t="str">
            <v>MEDIA VOCACIONAL</v>
          </cell>
          <cell r="E214">
            <v>44013</v>
          </cell>
          <cell r="F214" t="str">
            <v>5 año (s) 5 mes (es) y 5 día (s)</v>
          </cell>
          <cell r="G214" t="str">
            <v>AUXILIAR ADMINISTRATIVO CODIGO 407 GRADO 18</v>
          </cell>
          <cell r="H214" t="str">
            <v>DERECHOS DE CARRERA ADMINISTRATIVA</v>
          </cell>
          <cell r="I214" t="str">
            <v>Resolución 517</v>
          </cell>
          <cell r="J214" t="str">
            <v>Por medio de la cual se hace un nombramiento en periodo de prueba en la planta de empleos FABIAN ANDRES SALAMANCA PERALTA</v>
          </cell>
        </row>
        <row r="215">
          <cell r="A215" t="str">
            <v>LUZ JANETH MARTINEZ MARTINEZ</v>
          </cell>
          <cell r="B215" t="str">
            <v>COLOMBIA</v>
          </cell>
          <cell r="C215" t="str">
            <v>BOGOTA D.C</v>
          </cell>
          <cell r="D215" t="str">
            <v>MEDIA VOCACIONAL</v>
          </cell>
          <cell r="E215">
            <v>42644</v>
          </cell>
          <cell r="F215" t="str">
            <v>9 año (s) 2 mes (es) y 5 día (s)</v>
          </cell>
          <cell r="G215" t="str">
            <v>AUXILIAR ADMINISTRATIVO CODIGO 407 GRADO 18</v>
          </cell>
          <cell r="H215" t="str">
            <v>DERECHOS DE CARRERA ADMINISTRATIVA</v>
          </cell>
          <cell r="I215" t="str">
            <v>Resolución 465</v>
          </cell>
          <cell r="J215" t="str">
            <v>Por medio de la cual se hace un nombramiento en periodo de prueba en la planta de empleos LUZ JANETH MARTINEZ MARTINEZ</v>
          </cell>
        </row>
        <row r="216">
          <cell r="A216" t="str">
            <v>MAIRA MILENA MANCHEGO MACEA</v>
          </cell>
          <cell r="B216" t="str">
            <v>COLOMBIA</v>
          </cell>
          <cell r="C216" t="str">
            <v xml:space="preserve"> PUERTO LIBERTADOR </v>
          </cell>
          <cell r="D216" t="str">
            <v>FORMACION TECNOLOGICA</v>
          </cell>
          <cell r="E216">
            <v>42644</v>
          </cell>
          <cell r="F216" t="str">
            <v>9 año (s) 2 mes (es) y 5 día (s)</v>
          </cell>
          <cell r="G216" t="str">
            <v>AUXILIAR ADMINISTRATIVO CODIGO 407 GRADO 18</v>
          </cell>
          <cell r="H216" t="str">
            <v>DERECHOS DE CARRERA ADMINISTRATIVA</v>
          </cell>
          <cell r="I216" t="str">
            <v>Resolución 429</v>
          </cell>
          <cell r="J216" t="str">
            <v>Por medio de la cual se hace un nombramiento en periodo de prueba en la planta de empleos MAIRA MILENA MANCHEGO MACEA</v>
          </cell>
        </row>
        <row r="217">
          <cell r="A217" t="str">
            <v>CAMILO ANDRES RATIVA BARBOSA</v>
          </cell>
          <cell r="B217" t="str">
            <v>COLOMBIA</v>
          </cell>
          <cell r="C217" t="str">
            <v>BOGOTA D.C</v>
          </cell>
          <cell r="D217" t="str">
            <v>FORMACION TECNOLOGICA</v>
          </cell>
          <cell r="E217">
            <v>44015</v>
          </cell>
          <cell r="F217" t="str">
            <v>5 año (s) 5 mes (es) y 3 día (s)</v>
          </cell>
          <cell r="G217" t="str">
            <v>AUXILIAR ADMINISTRATIVO CODIGO 407 GRADO 18</v>
          </cell>
          <cell r="H217" t="str">
            <v>DERECHOS DE CARRERA ADMINISTRATIVA</v>
          </cell>
          <cell r="I217" t="str">
            <v>Resolución 518</v>
          </cell>
          <cell r="J217" t="str">
            <v>Por medio de la cual se hace un nombramiento en periodo de prueba en la planta de empleos CAMILO ANDRES RATIVA BARBOSA</v>
          </cell>
        </row>
        <row r="218">
          <cell r="A218" t="str">
            <v>ELMER GILBERTO MEJIA BENAVIDES</v>
          </cell>
          <cell r="B218" t="str">
            <v>COLOMBIA</v>
          </cell>
          <cell r="C218" t="str">
            <v>BOGOTA D.C</v>
          </cell>
          <cell r="D218" t="str">
            <v>FORMACION PROFESIONAL</v>
          </cell>
          <cell r="E218">
            <v>44013</v>
          </cell>
          <cell r="F218" t="str">
            <v>5 año (s) 5 mes (es) y 5 día (s)</v>
          </cell>
          <cell r="G218" t="str">
            <v>AUXILIAR ADMINISTRATIVO CODIGO 407 GRADO 18</v>
          </cell>
          <cell r="H218" t="str">
            <v>DERECHOS DE CARRERA ADMINISTRATIVA</v>
          </cell>
          <cell r="I218" t="str">
            <v>Resolución 519</v>
          </cell>
          <cell r="J218" t="str">
            <v>Por medio de la cual se hace un nombramiento en periodo de prueba en la planta de empleos ELMER GILBERTO MEJIA BENAVIDES</v>
          </cell>
        </row>
        <row r="219">
          <cell r="A219" t="str">
            <v>MARIA FERNANDA CARDONA MARTINEZ</v>
          </cell>
          <cell r="B219" t="str">
            <v>COLOMBIA</v>
          </cell>
          <cell r="C219" t="str">
            <v>BOGOTA D.C</v>
          </cell>
          <cell r="D219" t="str">
            <v>MEDIA VOCACIONAL</v>
          </cell>
          <cell r="E219">
            <v>42644</v>
          </cell>
          <cell r="F219" t="str">
            <v>9 año (s) 2 mes (es) y 5 día (s)</v>
          </cell>
          <cell r="G219" t="str">
            <v>AUXILIAR ADMINISTRATIVO CODIGO 407 GRADO 18</v>
          </cell>
          <cell r="H219" t="str">
            <v>DERECHOS DE CARRERA ADMINISTRATIVA</v>
          </cell>
          <cell r="I219" t="str">
            <v>Resolución 468</v>
          </cell>
          <cell r="J219" t="str">
            <v>Por medio de la cual se hace un nombramiento en periodo de prueba en la planta de empleos MARIA FERNANDA CARDONA MARTINEZ</v>
          </cell>
        </row>
        <row r="220">
          <cell r="A220" t="str">
            <v>JUAN SEBASTIAN GIRALDO DURAN</v>
          </cell>
          <cell r="B220" t="str">
            <v>COLOMBIA</v>
          </cell>
          <cell r="C220" t="str">
            <v>BOGOTA D.C</v>
          </cell>
          <cell r="D220" t="str">
            <v>FORMACION TECNICA</v>
          </cell>
          <cell r="E220">
            <v>45597</v>
          </cell>
          <cell r="F220" t="str">
            <v>1 año (s) 1 mes (es) y 5 día (s)</v>
          </cell>
          <cell r="G220" t="str">
            <v>AUXILIAR ADMINISTRATIVO CODIGO 407 GRADO 18</v>
          </cell>
          <cell r="H220" t="str">
            <v>DERECHOS DE CARRERA ADMINISTRATIVA</v>
          </cell>
          <cell r="I220" t="str">
            <v>Resolución 334</v>
          </cell>
          <cell r="J220" t="str">
            <v>Por medio de la cual se hace un nombramiento en periodo de prueba en la planta de empleos  JUAN SEBASTIAN GIRALDO DURAN</v>
          </cell>
        </row>
        <row r="221">
          <cell r="A221" t="str">
            <v>MARTHA ZUGEY MARTINEZ MENDOZA</v>
          </cell>
          <cell r="B221" t="str">
            <v>COLOMBIA</v>
          </cell>
          <cell r="C221" t="str">
            <v>CUCUTA (NORTE DE SANTANDER)</v>
          </cell>
          <cell r="D221" t="str">
            <v>FORMACION PROFESIONAL</v>
          </cell>
          <cell r="E221">
            <v>45597</v>
          </cell>
          <cell r="F221" t="str">
            <v>1 año (s) 1 mes (es) y 5 día (s)</v>
          </cell>
          <cell r="G221" t="str">
            <v>AUXILIAR ADMINISTRATIVO CODIGO 407 GRADO 18</v>
          </cell>
          <cell r="H221" t="str">
            <v>DERECHOS DE CARRERA ADMINISTRATIVA</v>
          </cell>
          <cell r="I221" t="str">
            <v>Resolución 336</v>
          </cell>
          <cell r="J221" t="str">
            <v>Por medio de la cual se hace un nombramiento en periodo de prueba en la planta de empleos  MARTHA ZUGEY MARTINEZ MENDOZA</v>
          </cell>
        </row>
        <row r="222">
          <cell r="A222" t="str">
            <v>ERNA CAROLINA TORRES GAMBOA</v>
          </cell>
          <cell r="B222" t="str">
            <v>COLOMBIA</v>
          </cell>
          <cell r="C222" t="str">
            <v>BOGOTA D.C</v>
          </cell>
          <cell r="D222" t="str">
            <v>FORMACION PROFESIONAL</v>
          </cell>
          <cell r="E222">
            <v>44013</v>
          </cell>
          <cell r="F222" t="str">
            <v>5 año (s) 5 mes (es) y 5 día (s)</v>
          </cell>
          <cell r="G222" t="str">
            <v>AUXILIAR ADMINISTRATIVO CODIGO 407 GRADO 18</v>
          </cell>
          <cell r="H222" t="str">
            <v>DERECHOS DE CARRERA ADMINISTRATIVA</v>
          </cell>
          <cell r="I222" t="str">
            <v>Resolución 522</v>
          </cell>
          <cell r="J222" t="str">
            <v>Por medio de la cual se hace un nombramiento en periodo de prueba en la planta de empleos ERNA CAROLINA TORRES GAMBOA</v>
          </cell>
        </row>
        <row r="223">
          <cell r="A223" t="str">
            <v>YALILA APARICIO MAYOR</v>
          </cell>
          <cell r="B223" t="str">
            <v>COLOMBIA</v>
          </cell>
          <cell r="C223" t="str">
            <v>BOGOTA D.C</v>
          </cell>
          <cell r="D223" t="str">
            <v>FORMACION TECNOLOGICA</v>
          </cell>
          <cell r="E223">
            <v>44025</v>
          </cell>
          <cell r="F223" t="str">
            <v>5 año (s) 4 mes (es) y 23 día (s)</v>
          </cell>
          <cell r="G223" t="str">
            <v>AUXILIAR ADMINISTRATIVO CODIGO 407 GRADO 18</v>
          </cell>
          <cell r="H223" t="str">
            <v>DERECHOS DE CARRERA ADMINISTRATIVA</v>
          </cell>
          <cell r="I223" t="str">
            <v>Resolución 524</v>
          </cell>
          <cell r="J223" t="str">
            <v>Por medio de la cual se hace un nombramiento en periodo de prueba en la planta de empleos YALILA APARICIO MAYOR</v>
          </cell>
        </row>
        <row r="224">
          <cell r="A224" t="str">
            <v>OSCAR JAVIER CARO GUEVARA</v>
          </cell>
          <cell r="B224" t="str">
            <v>COLOMBIA</v>
          </cell>
          <cell r="C224" t="str">
            <v>BOGOTA D.C</v>
          </cell>
          <cell r="D224" t="str">
            <v>FORMACION PROFESIONAL</v>
          </cell>
          <cell r="E224">
            <v>44046</v>
          </cell>
          <cell r="F224" t="str">
            <v>5 año (s) 4 mes (es) y 3 día (s)</v>
          </cell>
          <cell r="G224" t="str">
            <v>AUXILIAR ADMINISTRATIVO CODIGO 407 GRADO 18</v>
          </cell>
          <cell r="H224" t="str">
            <v>DERECHOS DE CARRERA ADMINISTRATIVA</v>
          </cell>
          <cell r="I224" t="str">
            <v>Resolución 526</v>
          </cell>
          <cell r="J224" t="str">
            <v>Por medio de la cual se hace un nombramiento en periodo de prueba en la planta de empleos OSCAR JAVIER CARO GUEVARA</v>
          </cell>
        </row>
        <row r="225">
          <cell r="A225" t="str">
            <v>ANDRY YULIETH ROSAS PINEDA</v>
          </cell>
          <cell r="B225" t="str">
            <v>COLOMBIA</v>
          </cell>
          <cell r="C225" t="str">
            <v>FLORENCIA</v>
          </cell>
          <cell r="D225" t="str">
            <v>FORMACION TECNOLOGICA</v>
          </cell>
          <cell r="E225">
            <v>44013</v>
          </cell>
          <cell r="F225" t="str">
            <v>5 año (s) 5 mes (es) y 5 día (s)</v>
          </cell>
          <cell r="G225" t="str">
            <v>AUXILIAR ADMINISTRATIVO CODIGO 407 GRADO 18</v>
          </cell>
          <cell r="H225" t="str">
            <v>DERECHOS DE CARRERA ADMINISTRATIVA</v>
          </cell>
          <cell r="I225" t="str">
            <v>Resolución 530</v>
          </cell>
          <cell r="J225" t="str">
            <v>Por medio de la cual se hace un nombramiento en periodo de prueba en la planta de empleos ANDRY YULIETH ROSAS PINEDA</v>
          </cell>
        </row>
        <row r="226">
          <cell r="A226" t="str">
            <v>PABLO ROBERTO CAMACHO SERPA</v>
          </cell>
          <cell r="B226" t="str">
            <v>COLOMBIA</v>
          </cell>
          <cell r="C226" t="str">
            <v>BOGOTA D.C</v>
          </cell>
          <cell r="D226" t="str">
            <v>MEDIA VOCACIONAL</v>
          </cell>
          <cell r="E226">
            <v>44013</v>
          </cell>
          <cell r="F226" t="str">
            <v>5 año (s) 5 mes (es) y 5 día (s)</v>
          </cell>
          <cell r="G226" t="str">
            <v>AUXILIAR ADMINISTRATIVO CODIGO 407 GRADO 18</v>
          </cell>
          <cell r="H226" t="str">
            <v>DERECHOS DE CARRERA ADMINISTRATIVA</v>
          </cell>
          <cell r="I226" t="str">
            <v>Resolución 531</v>
          </cell>
          <cell r="J226" t="str">
            <v>Por medio de la cual se hace un nombramiento en periodo de prueba en la planta de empleos PABLO ROBERTO CAMACHO SERPA</v>
          </cell>
        </row>
        <row r="227">
          <cell r="A227" t="str">
            <v>JORGE BAUTISTA LANDINEZ</v>
          </cell>
          <cell r="B227" t="str">
            <v>COLOMBIA</v>
          </cell>
          <cell r="C227" t="str">
            <v>BOGOTA D.C</v>
          </cell>
          <cell r="D227" t="str">
            <v>FORMACION PROFESIONAL</v>
          </cell>
          <cell r="E227">
            <v>44013</v>
          </cell>
          <cell r="F227" t="str">
            <v>5 año (s) 5 mes (es) y 5 día (s)</v>
          </cell>
          <cell r="G227" t="str">
            <v>AUXILIAR ADMINISTRATIVO CODIGO 407 GRADO 18</v>
          </cell>
          <cell r="H227" t="str">
            <v>DERECHOS DE CARRERA ADMINISTRATIVA</v>
          </cell>
          <cell r="I227" t="str">
            <v>Resolución 566</v>
          </cell>
          <cell r="J227" t="str">
            <v>Por medio de la cual se hace un nombramiento en periodo de prueba en la planta de empleos JORGE BAUTISTA LANDINEZ</v>
          </cell>
        </row>
        <row r="228">
          <cell r="A228" t="str">
            <v>ARSHAD NAREN MORALES PANTOJA</v>
          </cell>
          <cell r="B228" t="str">
            <v>COLOMBIA</v>
          </cell>
          <cell r="C228" t="str">
            <v>BOGOTA D.C</v>
          </cell>
          <cell r="D228" t="str">
            <v>FORMACION TECNICA</v>
          </cell>
          <cell r="E228">
            <v>44263</v>
          </cell>
          <cell r="F228" t="str">
            <v>4 año (s) 8 mes (es) y 28 día (s)</v>
          </cell>
          <cell r="G228" t="str">
            <v>AUXILIAR ADMINISTRATIVO CODIGO 407 GRADO 18</v>
          </cell>
          <cell r="H228" t="str">
            <v>DERECHOS DE CARRERA ADMINISTRATIVA</v>
          </cell>
          <cell r="I228" t="str">
            <v>Resolución 0076</v>
          </cell>
          <cell r="J228" t="str">
            <v>Por medio de la cual se hace un nombramiento en periodo de prueba en la planta de empleos ARSHAD NAREN MORALES PANTOJA.</v>
          </cell>
        </row>
        <row r="229">
          <cell r="A229" t="str">
            <v>MIRNA VIRGINIA MARTINEZ LLANOS</v>
          </cell>
          <cell r="B229" t="str">
            <v>COLOMBIA</v>
          </cell>
          <cell r="C229" t="str">
            <v xml:space="preserve"> MAICAO </v>
          </cell>
          <cell r="D229" t="str">
            <v>MEDIA VOCACIONAL</v>
          </cell>
          <cell r="E229">
            <v>42644</v>
          </cell>
          <cell r="F229" t="str">
            <v>9 año (s) 2 mes (es) y 5 día (s)</v>
          </cell>
          <cell r="G229" t="str">
            <v>AUXILIAR ADMINISTRATIVO CODIGO 407 GRADO 18</v>
          </cell>
          <cell r="H229" t="str">
            <v>DERECHOS DE CARRERA ADMINISTRATIVA</v>
          </cell>
          <cell r="I229" t="str">
            <v>Resolución 395</v>
          </cell>
          <cell r="J229" t="str">
            <v>Por medio de la cual se hace un nombramiento en periodo de prueba en la planta de empleos MIRNA VIRGINIA MARTINEZ LLANOS</v>
          </cell>
        </row>
        <row r="230">
          <cell r="A230" t="str">
            <v>KAREN ANDREA GONZALEZ ZARATE</v>
          </cell>
          <cell r="B230" t="str">
            <v>COLOMBIA</v>
          </cell>
          <cell r="C230" t="str">
            <v>BOGOTA D.C</v>
          </cell>
          <cell r="D230" t="str">
            <v>FORMACION TECNOLOGICA</v>
          </cell>
          <cell r="E230">
            <v>44015</v>
          </cell>
          <cell r="F230" t="str">
            <v>5 año (s) 5 mes (es) y 3 día (s)</v>
          </cell>
          <cell r="G230" t="str">
            <v>AUXILIAR ADMINISTRATIVO CODIGO 407 GRADO 18</v>
          </cell>
          <cell r="H230" t="str">
            <v>DERECHOS DE CARRERA ADMINISTRATIVA</v>
          </cell>
          <cell r="I230" t="str">
            <v>Resolución 543</v>
          </cell>
          <cell r="J230" t="str">
            <v>Por medio de la cual se hace un nombramiento en periodo de prueba en la planta de empleos KAREN ANDREA GONZALEZ ZARATE</v>
          </cell>
        </row>
        <row r="231">
          <cell r="A231" t="str">
            <v>IRENE NATHALIE HERNANDEZ GOMEZ</v>
          </cell>
          <cell r="B231" t="str">
            <v>COLOMBIA</v>
          </cell>
          <cell r="C231" t="str">
            <v>BOGOTA D.C</v>
          </cell>
          <cell r="D231" t="str">
            <v>FORMACION TECNOLOGICA</v>
          </cell>
          <cell r="E231">
            <v>44013</v>
          </cell>
          <cell r="F231" t="str">
            <v>5 año (s) 5 mes (es) y 5 día (s)</v>
          </cell>
          <cell r="G231" t="str">
            <v>AUXILIAR ADMINISTRATIVO CODIGO 407 GRADO 18</v>
          </cell>
          <cell r="H231" t="str">
            <v>DERECHOS DE CARRERA ADMINISTRATIVA</v>
          </cell>
          <cell r="I231" t="str">
            <v>Resolución 535</v>
          </cell>
          <cell r="J231" t="str">
            <v>Por medio de la cual se hace un nombramiento en periodo de prueba en la planta de empleos IRENE NATHALIE HERNANDEZ GOMEZ</v>
          </cell>
        </row>
        <row r="232">
          <cell r="A232" t="str">
            <v>LUIS ALEJANDRO BARON AVELLA</v>
          </cell>
          <cell r="B232" t="str">
            <v>COLOMBIA</v>
          </cell>
          <cell r="C232" t="str">
            <v>BOGOTA D.C</v>
          </cell>
          <cell r="D232" t="str">
            <v>MEDIA VOCACIONAL</v>
          </cell>
          <cell r="E232">
            <v>44015</v>
          </cell>
          <cell r="F232" t="str">
            <v>5 año (s) 5 mes (es) y 3 día (s)</v>
          </cell>
          <cell r="G232" t="str">
            <v>AUXILIAR ADMINISTRATIVO CODIGO 407 GRADO 18</v>
          </cell>
          <cell r="H232" t="str">
            <v>DERECHOS DE CARRERA ADMINISTRATIVA</v>
          </cell>
          <cell r="I232" t="str">
            <v>Resolución 539</v>
          </cell>
          <cell r="J232" t="str">
            <v>Por medio de la cual se hace un nombramiento en periodo de prueba en la planta de empleos LUIS ALEJANDRO BARON AVELLA</v>
          </cell>
        </row>
        <row r="233">
          <cell r="A233" t="str">
            <v>OSCAR ALEXANDER GOMEZ GONZALEZ</v>
          </cell>
          <cell r="B233" t="str">
            <v>COLOMBIA</v>
          </cell>
          <cell r="C233" t="str">
            <v>BOGOTA D.C</v>
          </cell>
          <cell r="D233" t="str">
            <v>MEDIA VOCACIONAL</v>
          </cell>
          <cell r="E233">
            <v>43047</v>
          </cell>
          <cell r="F233" t="str">
            <v>8 año (s) 0 mes (es) y 28 día (s)</v>
          </cell>
          <cell r="G233" t="str">
            <v>AUXILIAR ADMINISTRATIVO CODIGO 407 GRADO 18</v>
          </cell>
          <cell r="H233" t="str">
            <v>DERECHOS DE CARRERA ADMINISTRATIVA</v>
          </cell>
          <cell r="I233" t="str">
            <v>Resolución 462</v>
          </cell>
          <cell r="J233" t="str">
            <v>Por medio de la cual se hace un nombramiento en periodo de prueba en la planta de empleos OSCAR ALEXANDER GOMEZ GONZALEZ</v>
          </cell>
        </row>
        <row r="234">
          <cell r="A234" t="str">
            <v>SANDRA CAROLINA RODRIGUEZ ARENAS</v>
          </cell>
          <cell r="B234" t="str">
            <v>COLOMBIA</v>
          </cell>
          <cell r="C234" t="str">
            <v>VIOTA</v>
          </cell>
          <cell r="D234" t="str">
            <v>FORMACION PROFESIONAL</v>
          </cell>
          <cell r="E234">
            <v>44013</v>
          </cell>
          <cell r="F234" t="str">
            <v>5 año (s) 5 mes (es) y 5 día (s)</v>
          </cell>
          <cell r="G234" t="str">
            <v>AUXILIAR ADMINISTRATIVO CODIGO 407 GRADO 18</v>
          </cell>
          <cell r="H234" t="str">
            <v>DERECHOS DE CARRERA ADMINISTRATIVA</v>
          </cell>
          <cell r="I234" t="str">
            <v>Resolución 538</v>
          </cell>
          <cell r="J234" t="str">
            <v>Por medio de la cual se hace un nombramiento en periodo de prueba en la planta de empleos SANDRA CAROLINA RODRIGUEZ ARENAS</v>
          </cell>
        </row>
        <row r="235">
          <cell r="A235" t="str">
            <v>MELANY RICO RAMIREZ</v>
          </cell>
          <cell r="B235" t="str">
            <v>COLOMBIA</v>
          </cell>
          <cell r="C235" t="str">
            <v>BOGOTA D.C</v>
          </cell>
          <cell r="D235" t="str">
            <v>MEDIA VOCACIONAL</v>
          </cell>
          <cell r="E235">
            <v>44013</v>
          </cell>
          <cell r="F235" t="str">
            <v>5 año (s) 5 mes (es) y 5 día (s)</v>
          </cell>
          <cell r="G235" t="str">
            <v>AUXILIAR ADMINISTRATIVO CODIGO 407 GRADO 18</v>
          </cell>
          <cell r="H235" t="str">
            <v>DERECHOS DE CARRERA ADMINISTRATIVA</v>
          </cell>
          <cell r="I235" t="str">
            <v>Resolución 537</v>
          </cell>
          <cell r="J235" t="str">
            <v>Por medio de la cual se hace un nombramiento en periodo de prueba en la planta de empleos MELANY RICO RAMÍREZ</v>
          </cell>
        </row>
        <row r="236">
          <cell r="A236" t="str">
            <v>ANDRES CUBILLOS ORTIZ</v>
          </cell>
          <cell r="B236" t="str">
            <v>COLOMBIA</v>
          </cell>
          <cell r="C236" t="str">
            <v>VIOTA (CUNDINAMARCA)</v>
          </cell>
          <cell r="D236" t="str">
            <v>MEDIA VOCACIONAL</v>
          </cell>
          <cell r="E236">
            <v>45597</v>
          </cell>
          <cell r="F236" t="str">
            <v>1 año (s) 1 mes (es) y 5 día (s)</v>
          </cell>
          <cell r="G236" t="str">
            <v>AUXILIAR ADMINISTRATIVO CODIGO 407 GRADO 18</v>
          </cell>
          <cell r="H236" t="str">
            <v>DERECHOS DE CARRERA ADMINISTRATIVA</v>
          </cell>
          <cell r="I236" t="str">
            <v>Resolución 329</v>
          </cell>
          <cell r="J236" t="str">
            <v>Por medio de la cual se hace un nombramiento en periodo de prueba en la planta de empleos  ANDRES CUBILLOS ORTIZ</v>
          </cell>
        </row>
        <row r="237">
          <cell r="A237" t="str">
            <v>PAULA MILENA ARAQUE HERNANDEZ</v>
          </cell>
          <cell r="B237" t="str">
            <v>COLOMBIA</v>
          </cell>
          <cell r="C237" t="str">
            <v xml:space="preserve"> TASCO </v>
          </cell>
          <cell r="D237" t="str">
            <v>MEDIA VOCACIONAL</v>
          </cell>
          <cell r="E237">
            <v>42644</v>
          </cell>
          <cell r="F237" t="str">
            <v>9 año (s) 2 mes (es) y 5 día (s)</v>
          </cell>
          <cell r="G237" t="str">
            <v>AUXILIAR ADMINISTRATIVO CODIGO 407 GRADO 18</v>
          </cell>
          <cell r="H237" t="str">
            <v>DERECHOS DE CARRERA ADMINISTRATIVA</v>
          </cell>
          <cell r="I237" t="str">
            <v>Resolución 557</v>
          </cell>
          <cell r="J237" t="str">
            <v>Por medio de la cual se hace un nombramiento en periodo de prueba en la planta de empleos PAULA MILENA ARAQUE HERNANDEZ</v>
          </cell>
        </row>
        <row r="238">
          <cell r="A238" t="str">
            <v>JANNETH PADILLA MENDOZA</v>
          </cell>
          <cell r="B238" t="str">
            <v>COLOMBIA</v>
          </cell>
          <cell r="C238" t="str">
            <v>BOGOTA D.C</v>
          </cell>
          <cell r="D238" t="str">
            <v>FORMACION TECNOLOGICA</v>
          </cell>
          <cell r="E238">
            <v>44046</v>
          </cell>
          <cell r="F238" t="str">
            <v>5 año (s) 4 mes (es) y 3 día (s)</v>
          </cell>
          <cell r="G238" t="str">
            <v>AUXILIAR ADMINISTRATIVO CODIGO 407 GRADO 18</v>
          </cell>
          <cell r="H238" t="str">
            <v>DERECHOS DE CARRERA ADMINISTRATIVA</v>
          </cell>
          <cell r="I238" t="str">
            <v>Resolución 541</v>
          </cell>
          <cell r="J238" t="str">
            <v>Por medio de la cual se hace un nombramiento en periodo de prueba en la planta de empleos JANNETH PADILLA MENDOZA</v>
          </cell>
        </row>
        <row r="239">
          <cell r="A239" t="str">
            <v>GERMAN ANDRES BUSTOS BELTRAN</v>
          </cell>
          <cell r="B239" t="str">
            <v>COLOMBIA</v>
          </cell>
          <cell r="C239" t="str">
            <v>BOGOTA D.C</v>
          </cell>
          <cell r="D239" t="str">
            <v>FORMACION PROFESIONAL</v>
          </cell>
          <cell r="E239">
            <v>45628</v>
          </cell>
          <cell r="F239" t="str">
            <v>0 año (s) 12 mes (es) y 4 día (s)</v>
          </cell>
          <cell r="G239" t="str">
            <v>AUXILIAR ADMINISTRATIVO CODIGO 407 GRADO 18</v>
          </cell>
          <cell r="H239" t="str">
            <v>DERECHOS DE CARRERA ADMINISTRATIVA</v>
          </cell>
          <cell r="I239" t="str">
            <v>Resolución 335</v>
          </cell>
          <cell r="J239" t="str">
            <v xml:space="preserve"> Por medio de la cual se hace un nombramiento en periodo de prueba GERMAN ANDRES BUSTOS BELTRAN</v>
          </cell>
        </row>
        <row r="240">
          <cell r="A240" t="str">
            <v>JHON WILLIAM FORERO VALENCIA</v>
          </cell>
          <cell r="B240" t="str">
            <v>COLOMBIA</v>
          </cell>
          <cell r="C240" t="str">
            <v>BOGOTA D.C</v>
          </cell>
          <cell r="D240" t="str">
            <v>FORMACION PROFESIONAL</v>
          </cell>
          <cell r="E240">
            <v>44013</v>
          </cell>
          <cell r="F240" t="str">
            <v>5 año (s) 5 mes (es) y 5 día (s)</v>
          </cell>
          <cell r="G240" t="str">
            <v>AUXILIAR ADMINISTRATIVO CODIGO 407 GRADO 18</v>
          </cell>
          <cell r="H240" t="str">
            <v>DERECHOS DE CARRERA ADMINISTRATIVA</v>
          </cell>
          <cell r="I240" t="str">
            <v>Resolución 542</v>
          </cell>
          <cell r="J240" t="str">
            <v>Por medio de la cual se hace un nombramiento en periodo de prueba en la planta de empleos JHON WILLIAM FORERO VALENCIA</v>
          </cell>
        </row>
        <row r="241">
          <cell r="A241" t="str">
            <v>LINA PAOLA JULIO GARZON</v>
          </cell>
          <cell r="B241" t="str">
            <v>COLOMBIA</v>
          </cell>
          <cell r="C241" t="str">
            <v>GAMARRA (CESAR)</v>
          </cell>
          <cell r="D241" t="str">
            <v>MEDIA VOCACIONAL</v>
          </cell>
          <cell r="E241">
            <v>45748</v>
          </cell>
          <cell r="F241" t="str">
            <v>0 año (s) 8 mes (es) y 5 día (s)</v>
          </cell>
          <cell r="G241" t="str">
            <v>AUXILIAR ADMINISTRATIVO CODIGO 407 GRADO 18</v>
          </cell>
          <cell r="H241" t="str">
            <v>DERECHOS DE CARRERA ADMINISTRATIVA</v>
          </cell>
          <cell r="I241" t="str">
            <v>Resolución 77</v>
          </cell>
          <cell r="J241" t="str">
            <v>Por medio de la cual se hace un nombramiento en periodo de prueba en la planta de empleos LINA PAOLA JULIO GARZON</v>
          </cell>
        </row>
        <row r="242">
          <cell r="A242" t="str">
            <v>ROSS MARY CRUZ ROSAS</v>
          </cell>
          <cell r="B242" t="str">
            <v>COLOMBIA</v>
          </cell>
          <cell r="C242" t="str">
            <v>BOGOTA D.C</v>
          </cell>
          <cell r="D242" t="str">
            <v>FORMACION PROFESIONAL</v>
          </cell>
          <cell r="E242">
            <v>42644</v>
          </cell>
          <cell r="F242" t="str">
            <v>9 año (s) 2 mes (es) y 5 día (s)</v>
          </cell>
          <cell r="G242" t="str">
            <v>AUXILIAR ADMINISTRATIVO CODIGO 407 GRADO 18</v>
          </cell>
          <cell r="H242" t="str">
            <v>DERECHOS DE CARRERA ADMINISTRATIVA</v>
          </cell>
          <cell r="I242" t="str">
            <v>Resolución 419</v>
          </cell>
          <cell r="J242" t="str">
            <v>Por medio de la cual se hace un nombramiento en periodo de prueba en la planta de empleos ROSS MARY CRUZ ROSAS</v>
          </cell>
        </row>
        <row r="243">
          <cell r="A243" t="str">
            <v>ALVARO ARTEAGA VARON</v>
          </cell>
          <cell r="B243" t="str">
            <v>COLOMBIA</v>
          </cell>
          <cell r="C243" t="str">
            <v>ESPINAL</v>
          </cell>
          <cell r="D243" t="str">
            <v>FORMACION PROFESIONAL</v>
          </cell>
          <cell r="E243">
            <v>44105</v>
          </cell>
          <cell r="F243" t="str">
            <v>5 año (s) 2 mes (es) y 5 día (s)</v>
          </cell>
          <cell r="G243" t="str">
            <v>AUXILIAR ADMINISTRATIVO CODIGO 407 GRADO 18</v>
          </cell>
          <cell r="H243" t="str">
            <v>DERECHOS DE CARRERA ADMINISTRATIVA</v>
          </cell>
          <cell r="I243" t="str">
            <v>Resolución 544</v>
          </cell>
          <cell r="J243" t="str">
            <v>Por medio de la cual se hace un nombramiento en periodo de prueba en la planta de empleos ALVARO ARTEAGA VARON</v>
          </cell>
        </row>
        <row r="244">
          <cell r="A244" t="str">
            <v>EDISON VILLANUEVA GARCIA</v>
          </cell>
          <cell r="B244" t="str">
            <v>COLOMBIA</v>
          </cell>
          <cell r="C244" t="str">
            <v>BOGOTA D.C</v>
          </cell>
          <cell r="D244" t="str">
            <v>FORMACION TECNOLOGICA</v>
          </cell>
          <cell r="E244">
            <v>44263</v>
          </cell>
          <cell r="F244" t="str">
            <v>4 año (s) 8 mes (es) y 28 día (s)</v>
          </cell>
          <cell r="G244" t="str">
            <v>AUXILIAR ADMINISTRATIVO CODIGO 407 GRADO 18</v>
          </cell>
          <cell r="H244" t="str">
            <v>DERECHOS DE CARRERA ADMINISTRATIVA</v>
          </cell>
          <cell r="I244" t="str">
            <v>Resolución 0073</v>
          </cell>
          <cell r="J244" t="str">
            <v>Por medio de la cual se hace un nombramiento en periodo de prueba en la planta de empleos EDISON VILLANUEVA GARCIA.</v>
          </cell>
        </row>
        <row r="245">
          <cell r="A245" t="str">
            <v>CINDY CATALINA PINZON SALAZAR</v>
          </cell>
          <cell r="B245" t="str">
            <v>COLOMBIA</v>
          </cell>
          <cell r="C245" t="str">
            <v>BOGOTA D.C</v>
          </cell>
          <cell r="D245" t="str">
            <v>MEDIA VOCACIONAL</v>
          </cell>
          <cell r="E245">
            <v>44013</v>
          </cell>
          <cell r="F245" t="str">
            <v>5 año (s) 5 mes (es) y 5 día (s)</v>
          </cell>
          <cell r="G245" t="str">
            <v>AUXILIAR ADMINISTRATIVO CODIGO 407 GRADO 18</v>
          </cell>
          <cell r="H245" t="str">
            <v>DERECHOS DE CARRERA ADMINISTRATIVA</v>
          </cell>
          <cell r="I245" t="str">
            <v>Resolución 546</v>
          </cell>
          <cell r="J245" t="str">
            <v>Por medio de la cual se hace un nombramiento en periodo de prueba en la planta de empleos CINDY CATALINA PINZÓN SALAZAR</v>
          </cell>
        </row>
        <row r="246">
          <cell r="A246" t="str">
            <v>ALEJANDRA STHEFANIA CALVACHE</v>
          </cell>
          <cell r="B246" t="str">
            <v>COLOMBIA</v>
          </cell>
          <cell r="C246" t="str">
            <v>PASTO</v>
          </cell>
          <cell r="D246" t="str">
            <v>MEDIA VOCACIONAL</v>
          </cell>
          <cell r="E246">
            <v>44013</v>
          </cell>
          <cell r="F246" t="str">
            <v>5 año (s) 5 mes (es) y 5 día (s)</v>
          </cell>
          <cell r="G246" t="str">
            <v>AUXILIAR ADMINISTRATIVO CODIGO 407 GRADO 18</v>
          </cell>
          <cell r="H246" t="str">
            <v>DERECHOS DE CARRERA ADMINISTRATIVA</v>
          </cell>
          <cell r="I246" t="str">
            <v>Resolución 547</v>
          </cell>
          <cell r="J246" t="str">
            <v>Por medio de la cual se hace un nombramiento en periodo de prueba en la planta de empleos ALEJANDRA STHEFANIA CALVACHE</v>
          </cell>
        </row>
        <row r="247">
          <cell r="A247" t="str">
            <v>SANDRA MILENA LONDOÑO</v>
          </cell>
          <cell r="B247" t="str">
            <v>COLOMBIA</v>
          </cell>
          <cell r="C247" t="str">
            <v>IBAGUE</v>
          </cell>
          <cell r="D247" t="str">
            <v>MEDIA VOCACIONAL</v>
          </cell>
          <cell r="E247">
            <v>42644</v>
          </cell>
          <cell r="F247" t="str">
            <v>9 año (s) 2 mes (es) y 5 día (s)</v>
          </cell>
          <cell r="G247" t="str">
            <v>AUXILIAR ADMINISTRATIVO CODIGO 407 GRADO 18</v>
          </cell>
          <cell r="H247" t="str">
            <v>DERECHOS DE CARRERA ADMINISTRATIVA</v>
          </cell>
          <cell r="I247" t="str">
            <v>Resolución 503</v>
          </cell>
          <cell r="J247" t="str">
            <v>Por medio de la cual se hace un nombramiento en periodo de prueba en la planta de empleos SANDRA MILENA LONDOÑO</v>
          </cell>
        </row>
        <row r="248">
          <cell r="A248" t="str">
            <v>SERGIO ENRIQUE SOLIS UCROS</v>
          </cell>
          <cell r="B248" t="str">
            <v>COLOMBIA</v>
          </cell>
          <cell r="C248" t="str">
            <v>BOGOTA D.C</v>
          </cell>
          <cell r="D248" t="str">
            <v>FORMACION TECNICA PROFESIONAL</v>
          </cell>
          <cell r="E248">
            <v>42644</v>
          </cell>
          <cell r="F248" t="str">
            <v>9 año (s) 2 mes (es) y 5 día (s)</v>
          </cell>
          <cell r="G248" t="str">
            <v>AUXILIAR ADMINISTRATIVO CODIGO 407 GRADO 18</v>
          </cell>
          <cell r="H248" t="str">
            <v>DERECHOS DE CARRERA ADMINISTRATIVA</v>
          </cell>
          <cell r="I248" t="str">
            <v>Resolución 512</v>
          </cell>
          <cell r="J248" t="str">
            <v>Por medio de la cual se hace un nombramiento en periodo de prueba en la planta de empleos SERGIO ENRIQUE SOLIS UCROS</v>
          </cell>
        </row>
        <row r="249">
          <cell r="A249" t="str">
            <v>CARLOS EDUARDO GARCIA</v>
          </cell>
          <cell r="B249" t="str">
            <v xml:space="preserve">COLOMBIA </v>
          </cell>
          <cell r="C249" t="str">
            <v>BOGOTA D.C</v>
          </cell>
          <cell r="D249" t="str">
            <v>BACHILLER</v>
          </cell>
          <cell r="E249">
            <v>45992</v>
          </cell>
          <cell r="F249" t="str">
            <v>0 año (s) 0 mes (es) y 5 día (s)</v>
          </cell>
          <cell r="G249" t="str">
            <v>AUXILIAR ADMINISTRATIVO CODIGO 407 GRADO 18</v>
          </cell>
          <cell r="H249" t="str">
            <v>PERIODO DE PRUEBA</v>
          </cell>
          <cell r="I249" t="str">
            <v>Resolución  327</v>
          </cell>
          <cell r="J249" t="str">
            <v>por la cual se hace nombramiento en periodo de prueba CARLOS EDUARDO GARCIA</v>
          </cell>
        </row>
        <row r="250">
          <cell r="A250" t="str">
            <v>SONIA ESPERANZA BEJARANO BARRETO</v>
          </cell>
          <cell r="B250" t="str">
            <v>COLOMBIA</v>
          </cell>
          <cell r="C250" t="str">
            <v xml:space="preserve"> UBALA </v>
          </cell>
          <cell r="D250" t="str">
            <v>MEDIA VOCACIONAL</v>
          </cell>
          <cell r="E250">
            <v>42644</v>
          </cell>
          <cell r="F250" t="str">
            <v>9 año (s) 2 mes (es) y 5 día (s)</v>
          </cell>
          <cell r="G250" t="str">
            <v>AUXILIAR ADMINISTRATIVO CODIGO 407 GRADO 18</v>
          </cell>
          <cell r="H250" t="str">
            <v>DERECHOS DE CARRERA ADMINISTRATIVA</v>
          </cell>
          <cell r="I250" t="str">
            <v>Resolución 528</v>
          </cell>
          <cell r="J250" t="str">
            <v>Por medio de la cual se hace un nombramiento en periodo de prueba en la planta de empleos SONIA ESPERANZA BEJARANO BARRETO</v>
          </cell>
        </row>
        <row r="251">
          <cell r="A251" t="str">
            <v>JHONNY KABIR BOLAÑOS RAMIREZ</v>
          </cell>
          <cell r="B251" t="str">
            <v>COLOMBIA</v>
          </cell>
          <cell r="C251" t="str">
            <v>SAN JUAN DE RIOSECO</v>
          </cell>
          <cell r="D251" t="str">
            <v>FORMACION TECNOLOGICA</v>
          </cell>
          <cell r="E251">
            <v>44013</v>
          </cell>
          <cell r="F251" t="str">
            <v>5 año (s) 5 mes (es) y 5 día (s)</v>
          </cell>
          <cell r="G251" t="str">
            <v>AUXILIAR ADMINISTRATIVO CODIGO 407 GRADO 18</v>
          </cell>
          <cell r="H251" t="str">
            <v>DERECHOS DE CARRERA ADMINISTRATIVA</v>
          </cell>
          <cell r="I251" t="str">
            <v>Resolución 549</v>
          </cell>
          <cell r="J251" t="str">
            <v>Por medio de la cual se hace un nombramiento en periodo de prueba en la planta de empleos JHONNY KABIR BOLAÑOS RAMIREZ</v>
          </cell>
        </row>
        <row r="252">
          <cell r="A252" t="str">
            <v>CRISTHIAN DAVID VALBUENA ABRIL</v>
          </cell>
          <cell r="B252" t="str">
            <v>COLOMBIA</v>
          </cell>
          <cell r="C252" t="str">
            <v>BOGOTA D.C</v>
          </cell>
          <cell r="D252" t="str">
            <v>FORMACION PROFESIONAL</v>
          </cell>
          <cell r="E252">
            <v>44013</v>
          </cell>
          <cell r="F252" t="str">
            <v>5 año (s) 5 mes (es) y 5 día (s)</v>
          </cell>
          <cell r="G252" t="str">
            <v>AUXILIAR ADMINISTRATIVO CODIGO 407 GRADO 18</v>
          </cell>
          <cell r="H252" t="str">
            <v>DERECHOS DE CARRERA ADMINISTRATIVA</v>
          </cell>
          <cell r="I252" t="str">
            <v>Resolución 550</v>
          </cell>
          <cell r="J252" t="str">
            <v>Por medio de la cual se hace un nombramiento en periodo de prueba en la planta de empleos CRISTHIAN DAVID VALBUENA ABRIL</v>
          </cell>
        </row>
        <row r="253">
          <cell r="A253" t="str">
            <v>ANGIE TATIANA BARRETO RODRIGUEZ</v>
          </cell>
          <cell r="B253" t="str">
            <v>COLOMBIA</v>
          </cell>
          <cell r="C253" t="str">
            <v>BOGOTA D.C</v>
          </cell>
          <cell r="D253" t="str">
            <v>CON ESPECIALIZACION</v>
          </cell>
          <cell r="E253">
            <v>44013</v>
          </cell>
          <cell r="F253" t="str">
            <v>5 año (s) 5 mes (es) y 5 día (s)</v>
          </cell>
          <cell r="G253" t="str">
            <v>AUXILIAR ADMINISTRATIVO CODIGO 407 GRADO 18</v>
          </cell>
          <cell r="H253" t="str">
            <v>DERECHOS DE CARRERA ADMINISTRATIVA</v>
          </cell>
          <cell r="I253" t="str">
            <v>Resolución 551</v>
          </cell>
          <cell r="J253" t="str">
            <v>Por medio de la cual se hace un nombramiento en periodo de prueba en la planta de empleos ANGIE TATIANA BARRETO RODRIGUEZ</v>
          </cell>
        </row>
        <row r="254">
          <cell r="A254" t="str">
            <v>LUIS DARIO MESA ROJAS</v>
          </cell>
          <cell r="B254" t="str">
            <v>COLOMBIA</v>
          </cell>
          <cell r="C254" t="str">
            <v>BOGOTA D.C</v>
          </cell>
          <cell r="D254" t="str">
            <v>FORMACION PROFESIONAL</v>
          </cell>
          <cell r="E254">
            <v>44145</v>
          </cell>
          <cell r="F254" t="str">
            <v>5 año (s) 0 mes (es) y 26 día (s)</v>
          </cell>
          <cell r="G254" t="str">
            <v>AUXILIAR ADMINISTRATIVO CODIGO 407 GRADO 18</v>
          </cell>
          <cell r="H254" t="str">
            <v>DERECHOS DE CARRERA ADMINISTRATIVA</v>
          </cell>
          <cell r="I254" t="str">
            <v>Resolución 552</v>
          </cell>
          <cell r="J254" t="str">
            <v>Por medio de la cual se hace un nombramiento en periodo de prueba en la planta de empleos LUIS DARIO MESA ROJAS.</v>
          </cell>
        </row>
        <row r="255">
          <cell r="A255" t="str">
            <v>JENNYFER RODRIGUEZ MARTINEZ</v>
          </cell>
          <cell r="B255" t="str">
            <v>COLOMBIA</v>
          </cell>
          <cell r="C255" t="str">
            <v>BOGOTA D.C</v>
          </cell>
          <cell r="D255" t="str">
            <v>MEDIA VOCACIONAL</v>
          </cell>
          <cell r="E255">
            <v>42644</v>
          </cell>
          <cell r="F255" t="str">
            <v>9 año (s) 2 mes (es) y 5 día (s)</v>
          </cell>
          <cell r="G255" t="str">
            <v>AUXILIAR ADMINISTRATIVO CODIGO 407 GRADO 18</v>
          </cell>
          <cell r="H255" t="str">
            <v>PROVISIONAL TEMPORAL</v>
          </cell>
          <cell r="I255" t="str">
            <v>Resolución 024</v>
          </cell>
          <cell r="J255" t="str">
            <v>Por medio de la cual se hace un nombramiento provisional en la planta de empleos JENNYFER RODRIGUEZ MARTINEZ</v>
          </cell>
        </row>
        <row r="256">
          <cell r="A256" t="str">
            <v>JHON EDWIN RAMIREZ CALDERON</v>
          </cell>
          <cell r="B256" t="str">
            <v>COLOMBIA</v>
          </cell>
          <cell r="C256" t="str">
            <v>MANTA</v>
          </cell>
          <cell r="D256" t="str">
            <v>FORMACION TECNOLOGICA</v>
          </cell>
          <cell r="E256">
            <v>44265</v>
          </cell>
          <cell r="F256" t="str">
            <v>4 año (s) 8 mes (es) y 26 día (s)</v>
          </cell>
          <cell r="G256" t="str">
            <v>AUXILIAR ADMINISTRATIVO CODIGO 407 GRADO 18</v>
          </cell>
          <cell r="H256" t="str">
            <v>DERECHOS DE CARRERA ADMINISTRATIVA</v>
          </cell>
          <cell r="I256" t="str">
            <v>Resolución 0081</v>
          </cell>
          <cell r="J256" t="str">
            <v>Por medio de la cual se hace un nombramiento en periodo de prueba en la planta de empleos JHON EDWIN RAMIREZ CALDERON.</v>
          </cell>
        </row>
        <row r="257">
          <cell r="A257" t="str">
            <v>WILLIAM FERNANDO LABRADOR LINARES</v>
          </cell>
          <cell r="B257" t="str">
            <v>COLOMBIA</v>
          </cell>
          <cell r="C257" t="str">
            <v>BOGOTA D.C</v>
          </cell>
          <cell r="D257" t="str">
            <v>MEDIA VOCACIONAL</v>
          </cell>
          <cell r="E257">
            <v>42644</v>
          </cell>
          <cell r="F257" t="str">
            <v>9 año (s) 2 mes (es) y 5 día (s)</v>
          </cell>
          <cell r="G257" t="str">
            <v>AUXILIAR ADMINISTRATIVO CODIGO 407 GRADO 18</v>
          </cell>
          <cell r="H257" t="str">
            <v>DERECHOS DE CARRERA ADMINISTRATIVA</v>
          </cell>
          <cell r="I257" t="str">
            <v>Resolución 555</v>
          </cell>
          <cell r="J257" t="str">
            <v>Por medio de la cual se hace un nombramiento en periodo de prueba en la planta de empleos WILLIAM FERNANDO LABRADOR LINARES</v>
          </cell>
        </row>
        <row r="258">
          <cell r="A258" t="str">
            <v>WILSON DAVID SANCHEZ DIAZ</v>
          </cell>
          <cell r="B258" t="str">
            <v>COLOMBIA</v>
          </cell>
          <cell r="C258" t="str">
            <v>BOGOTA D.C</v>
          </cell>
          <cell r="D258" t="str">
            <v>FORMACION TECNOLOGICA</v>
          </cell>
          <cell r="E258">
            <v>43405</v>
          </cell>
          <cell r="F258" t="str">
            <v>7 año (s) 1 mes (es) y 5 día (s)</v>
          </cell>
          <cell r="G258" t="str">
            <v>AUXILIAR ADMINISTRATIVO CODIGO 407 GRADO 18</v>
          </cell>
          <cell r="H258" t="str">
            <v>DERECHOS DE CARRERA ADMINISTRATIVA</v>
          </cell>
          <cell r="I258" t="str">
            <v>Resolución 401</v>
          </cell>
          <cell r="J258" t="str">
            <v>Por medio de la cual se hace un nombramiento en periodo de prueba en la planta de empleos WILSON DAVID SANCHEZ DIAZ</v>
          </cell>
        </row>
        <row r="259">
          <cell r="A259" t="str">
            <v>XIOMARA DEL SOCORRO COMAS LONDOÑO</v>
          </cell>
          <cell r="B259" t="str">
            <v>COLOMBIA</v>
          </cell>
          <cell r="C259" t="str">
            <v xml:space="preserve"> MEDELLIN </v>
          </cell>
          <cell r="D259" t="str">
            <v>FORMACION PROFESIONAL</v>
          </cell>
          <cell r="E259">
            <v>42644</v>
          </cell>
          <cell r="F259" t="str">
            <v>9 año (s) 2 mes (es) y 5 día (s)</v>
          </cell>
          <cell r="G259" t="str">
            <v>AUXILIAR ADMINISTRATIVO CODIGO 407 GRADO 18</v>
          </cell>
          <cell r="H259" t="str">
            <v>DERECHOS DE CARRERA ADMINISTRATIVA</v>
          </cell>
          <cell r="I259" t="str">
            <v>Resolución 432</v>
          </cell>
          <cell r="J259" t="str">
            <v>Por medio de la cual se hace un nombramiento en periodo de prueba en la planta de empleos  XIOMARA DEL SOCORRO COMAS LONDOÑO</v>
          </cell>
        </row>
        <row r="260">
          <cell r="A260" t="str">
            <v>DEIVIT ISAAC PARADA HERNANDEZ</v>
          </cell>
          <cell r="B260" t="str">
            <v>COLOMBIA</v>
          </cell>
          <cell r="C260" t="str">
            <v>BOGOTA D.C</v>
          </cell>
          <cell r="D260" t="str">
            <v>FORMACION TECNICA</v>
          </cell>
          <cell r="E260">
            <v>44013</v>
          </cell>
          <cell r="F260" t="str">
            <v>5 año (s) 5 mes (es) y 5 día (s)</v>
          </cell>
          <cell r="G260" t="str">
            <v>AUXILIAR ADMINISTRATIVO CODIGO 407 GRADO 18</v>
          </cell>
          <cell r="H260" t="str">
            <v>DERECHOS DE CARRERA ADMINISTRATIVA</v>
          </cell>
          <cell r="I260" t="str">
            <v>Resolución 558</v>
          </cell>
          <cell r="J260" t="str">
            <v>Por medio de la cual se hace un nombramiento en periodo de prueba en la planta de empleos DEIVIT ISAAC PARADA HERNANDEZ</v>
          </cell>
        </row>
        <row r="261">
          <cell r="A261" t="str">
            <v>MARIA CRISTINA MORALES</v>
          </cell>
          <cell r="B261" t="str">
            <v>COLOMBIA</v>
          </cell>
          <cell r="C261" t="str">
            <v>BOGOTA D.C</v>
          </cell>
          <cell r="D261" t="str">
            <v>FORMACION PROFESIONAL</v>
          </cell>
          <cell r="E261">
            <v>44263</v>
          </cell>
          <cell r="F261" t="str">
            <v>4 año (s) 8 mes (es) y 28 día (s)</v>
          </cell>
          <cell r="G261" t="str">
            <v>AUXILIAR ADMINISTRATIVO CODIGO 407 GRADO 18</v>
          </cell>
          <cell r="H261" t="str">
            <v>DERECHOS DE CARRERA ADMINISTRATIVA</v>
          </cell>
          <cell r="I261" t="str">
            <v>Resolución 0082</v>
          </cell>
          <cell r="J261" t="str">
            <v>Por medio de la cual se hace un nombramiento en periodo de prueba en la planta de empleos MARIA CRISTINA MORALES.</v>
          </cell>
        </row>
        <row r="262">
          <cell r="A262" t="str">
            <v>YULY ANDREA BORJA BAUTISTA</v>
          </cell>
          <cell r="B262" t="str">
            <v>COLOMBIA</v>
          </cell>
          <cell r="C262" t="str">
            <v>BOGOTA D.C</v>
          </cell>
          <cell r="D262" t="str">
            <v>MEDIA VOCACIONAL</v>
          </cell>
          <cell r="E262">
            <v>44013</v>
          </cell>
          <cell r="F262" t="str">
            <v>5 año (s) 5 mes (es) y 5 día (s)</v>
          </cell>
          <cell r="G262" t="str">
            <v>AUXILIAR ADMINISTRATIVO CODIGO 407 GRADO 18</v>
          </cell>
          <cell r="H262" t="str">
            <v>DERECHOS DE CARRERA ADMINISTRATIVA</v>
          </cell>
          <cell r="I262" t="str">
            <v>Resolución 567</v>
          </cell>
          <cell r="J262" t="str">
            <v>Por medio de la cual se hace un nombramiento en periodo de prueba en la planta de empleos YULY ANDREA BORJA BAUTISTA</v>
          </cell>
        </row>
        <row r="263">
          <cell r="A263" t="str">
            <v>OSCAR GIOVANNI ROJAS BARAHONA</v>
          </cell>
          <cell r="B263" t="str">
            <v>COLOMBIA</v>
          </cell>
          <cell r="C263" t="str">
            <v>BOGOTA D.C</v>
          </cell>
          <cell r="D263" t="str">
            <v>FORMACION TECNOLOGICA</v>
          </cell>
          <cell r="E263">
            <v>44013</v>
          </cell>
          <cell r="F263" t="str">
            <v>5 año (s) 5 mes (es) y 5 día (s)</v>
          </cell>
          <cell r="G263" t="str">
            <v>AUXILIAR ADMINISTRATIVO CODIGO 407 GRADO 18</v>
          </cell>
          <cell r="H263" t="str">
            <v>DERECHOS DE CARRERA ADMINISTRATIVA</v>
          </cell>
          <cell r="I263" t="str">
            <v>Resolución 561</v>
          </cell>
          <cell r="J263" t="str">
            <v>Por medio de la cual se hace un nombramiento en periodo de prueba en la planta de empleos OSCAR GIOVANNI ROJAS BARAHONA</v>
          </cell>
        </row>
        <row r="264">
          <cell r="A264" t="str">
            <v>VIVIANA ANDREA BELTRAN HERNANDEZ</v>
          </cell>
          <cell r="B264" t="str">
            <v>COLOMBIA</v>
          </cell>
          <cell r="C264" t="str">
            <v>BOGOTA D.C</v>
          </cell>
          <cell r="D264" t="str">
            <v>FORMACION PROFESIONAL</v>
          </cell>
          <cell r="E264">
            <v>44013</v>
          </cell>
          <cell r="F264" t="str">
            <v>5 año (s) 5 mes (es) y 5 día (s)</v>
          </cell>
          <cell r="G264" t="str">
            <v>AUXILIAR ADMINISTRATIVO CODIGO 407 GRADO 18</v>
          </cell>
          <cell r="H264" t="str">
            <v>DERECHOS DE CARRERA ADMINISTRATIVA</v>
          </cell>
          <cell r="I264" t="str">
            <v>Resolución 562</v>
          </cell>
          <cell r="J264" t="str">
            <v>Por medio de la cual se hace un nombramiento en periodo de prueba en la planta de empleos VIVIANA ANDREA BELTRAN HERNANDEZ</v>
          </cell>
        </row>
        <row r="265">
          <cell r="A265" t="str">
            <v>CLAUDIA FERNANDA CHAVARRO FONSECA</v>
          </cell>
          <cell r="B265" t="str">
            <v>COLOMBIA</v>
          </cell>
          <cell r="C265" t="str">
            <v>BOGOTA D.C</v>
          </cell>
          <cell r="D265" t="str">
            <v>MEDIA VOCACIONAL</v>
          </cell>
          <cell r="E265">
            <v>44013</v>
          </cell>
          <cell r="F265" t="str">
            <v>5 año (s) 5 mes (es) y 5 día (s)</v>
          </cell>
          <cell r="G265" t="str">
            <v>AUXILIAR ADMINISTRATIVO CODIGO 407 GRADO 18</v>
          </cell>
          <cell r="H265" t="str">
            <v>DERECHOS DE CARRERA ADMINISTRATIVA</v>
          </cell>
          <cell r="I265" t="str">
            <v>Resolución 563</v>
          </cell>
          <cell r="J265" t="str">
            <v>Por medio de la cual se hace un nombramiento en periodo de prueba en la planta de empleos CLAUDIA FERNANDA CHAVARRO FONSECA</v>
          </cell>
        </row>
        <row r="266">
          <cell r="A266" t="str">
            <v>LEIDY CAROLINA SANCHEZ GIRALDO</v>
          </cell>
          <cell r="B266" t="str">
            <v>COLOMBIA</v>
          </cell>
          <cell r="C266" t="str">
            <v>BOGOTA D.C</v>
          </cell>
          <cell r="D266" t="str">
            <v>FORMACION TECNOLOGICA</v>
          </cell>
          <cell r="E266">
            <v>44013</v>
          </cell>
          <cell r="F266" t="str">
            <v>5 año (s) 5 mes (es) y 5 día (s)</v>
          </cell>
          <cell r="G266" t="str">
            <v>AUXILIAR ADMINISTRATIVO CODIGO 407 GRADO 18</v>
          </cell>
          <cell r="H266" t="str">
            <v>DERECHOS DE CARRERA ADMINISTRATIVA</v>
          </cell>
          <cell r="I266" t="str">
            <v>Resolución 564</v>
          </cell>
          <cell r="J266" t="str">
            <v>Por medio de la cual se hace un nombramiento en periodo de prueba en la planta de empleos LEIDY CAROLINA SANCHEZ GIRALDO</v>
          </cell>
        </row>
        <row r="267">
          <cell r="A267" t="str">
            <v>MELISSA ANDREA MUÑOZ VANEGAS</v>
          </cell>
          <cell r="B267" t="str">
            <v>COLOMBIA</v>
          </cell>
          <cell r="C267" t="str">
            <v>BOGOTA D.C</v>
          </cell>
          <cell r="D267" t="str">
            <v>FORMACION TECNOLOGICA</v>
          </cell>
          <cell r="E267">
            <v>44053</v>
          </cell>
          <cell r="F267" t="str">
            <v>5 año (s) 3 mes (es) y 26 día (s)</v>
          </cell>
          <cell r="G267" t="str">
            <v>AUXILIAR ADMINISTRATIVO CODIGO 407 GRADO 18</v>
          </cell>
          <cell r="H267" t="str">
            <v>DERECHOS DE CARRERA ADMINISTRATIVA</v>
          </cell>
          <cell r="I267" t="str">
            <v>Resolución 565</v>
          </cell>
          <cell r="J267" t="str">
            <v>Por medio de la cual se hace un nombramiento en periodo de prueba en la planta de empleos MELISSA ANDREA MUÑOZ VANEGAS</v>
          </cell>
        </row>
        <row r="268">
          <cell r="A268" t="str">
            <v>JUAN MASIAS JAIMES JAUREGUI</v>
          </cell>
          <cell r="B268" t="str">
            <v>COLOMBIA</v>
          </cell>
          <cell r="C268" t="str">
            <v>PAMPLONA</v>
          </cell>
          <cell r="D268" t="str">
            <v>FORMACION PROFESIONAL</v>
          </cell>
          <cell r="E268">
            <v>44013</v>
          </cell>
          <cell r="F268" t="str">
            <v>5 año (s) 5 mes (es) y 5 día (s)</v>
          </cell>
          <cell r="G268" t="str">
            <v>AUXILIAR ADMINISTRATIVO CODIGO 407 GRADO 18</v>
          </cell>
          <cell r="H268" t="str">
            <v>DERECHOS DE CARRERA ADMINISTRATIVA</v>
          </cell>
          <cell r="I268" t="str">
            <v>Resolución 569</v>
          </cell>
          <cell r="J268" t="str">
            <v>Por medio de la cual se hace un nombramiento en periodo de prueba en la planta de empleos JUAN MASIAS JAIMES JAUREGUI</v>
          </cell>
        </row>
        <row r="269">
          <cell r="A269" t="str">
            <v>INGRID ASTRID HERNANDEZ TELLEZ</v>
          </cell>
          <cell r="B269" t="str">
            <v>COLOMBIA</v>
          </cell>
          <cell r="C269" t="str">
            <v>BOGOTA D.C</v>
          </cell>
          <cell r="D269" t="str">
            <v>FORMACION TECNOLOGICA</v>
          </cell>
          <cell r="E269">
            <v>44013</v>
          </cell>
          <cell r="F269" t="str">
            <v>5 año (s) 5 mes (es) y 5 día (s)</v>
          </cell>
          <cell r="G269" t="str">
            <v>AUXILIAR ADMINISTRATIVO CODIGO 407 GRADO 18</v>
          </cell>
          <cell r="H269" t="str">
            <v>DERECHOS DE CARRERA ADMINISTRATIVA</v>
          </cell>
          <cell r="I269" t="str">
            <v>Resolución 570</v>
          </cell>
          <cell r="J269" t="str">
            <v>Por medio de la cual se hace un nombramiento en periodo de prueba en la planta de empleos INGRID ASTRID HERNANDEZ TELLEZ</v>
          </cell>
        </row>
        <row r="270">
          <cell r="A270" t="str">
            <v>LUZ ELVIRA PEREZ CONTRERAS</v>
          </cell>
          <cell r="B270" t="str">
            <v>COLOMBIA</v>
          </cell>
          <cell r="C270" t="str">
            <v>BOGOTA D.C</v>
          </cell>
          <cell r="D270" t="str">
            <v>FORMACION TECNOLOGICA</v>
          </cell>
          <cell r="E270">
            <v>44013</v>
          </cell>
          <cell r="F270" t="str">
            <v>5 año (s) 5 mes (es) y 5 día (s)</v>
          </cell>
          <cell r="G270" t="str">
            <v>AUXILIAR ADMINISTRATIVO CODIGO 407 GRADO 18</v>
          </cell>
          <cell r="H270" t="str">
            <v>DERECHOS DE CARRERA ADMINISTRATIVA</v>
          </cell>
          <cell r="I270" t="str">
            <v>Resolución 571</v>
          </cell>
          <cell r="J270" t="str">
            <v>Por medio de la cual se hace un nombramiento en periodo de prueba en la planta de empleos LUZ ELVIRA PÉREZ CONTRERAS</v>
          </cell>
        </row>
        <row r="271">
          <cell r="A271" t="str">
            <v>LUIS FELIPE MUÑOZ CABRERA</v>
          </cell>
          <cell r="B271" t="str">
            <v>COLOMBIA</v>
          </cell>
          <cell r="C271" t="str">
            <v>BOGOTA D.C</v>
          </cell>
          <cell r="D271" t="str">
            <v>MEDIA VOCACIONAL</v>
          </cell>
          <cell r="E271">
            <v>44013</v>
          </cell>
          <cell r="F271" t="str">
            <v>5 año (s) 5 mes (es) y 5 día (s)</v>
          </cell>
          <cell r="G271" t="str">
            <v>AUXILIAR ADMINISTRATIVO CODIGO 407 GRADO 18</v>
          </cell>
          <cell r="H271" t="str">
            <v>DERECHOS DE CARRERA ADMINISTRATIVA</v>
          </cell>
          <cell r="I271" t="str">
            <v>Resolución 572</v>
          </cell>
          <cell r="J271" t="str">
            <v>Por medio de la cual se hace un nombramiento en periodo de prueba en la planta de empleos LUIS FELIPE MUÑOZ CABRERA</v>
          </cell>
        </row>
        <row r="272">
          <cell r="A272" t="str">
            <v>SONIA JUDITH LINARES DIAZ</v>
          </cell>
          <cell r="B272" t="str">
            <v>COLOMBIA</v>
          </cell>
          <cell r="C272" t="str">
            <v>GACHALA</v>
          </cell>
          <cell r="D272" t="str">
            <v>MEDIA VOCACIONAL</v>
          </cell>
          <cell r="E272">
            <v>44013</v>
          </cell>
          <cell r="F272" t="str">
            <v>5 año (s) 5 mes (es) y 5 día (s)</v>
          </cell>
          <cell r="G272" t="str">
            <v>AUXILIAR ADMINISTRATIVO CODIGO 407 GRADO 18</v>
          </cell>
          <cell r="H272" t="str">
            <v>DERECHOS DE CARRERA ADMINISTRATIVA</v>
          </cell>
          <cell r="I272" t="str">
            <v>Resolución 560</v>
          </cell>
          <cell r="J272" t="str">
            <v>Por medio de la cual se hace un nombramiento en periodo de prueba en la planta de empleos SONIA JUDITH LINARES DIAZ</v>
          </cell>
        </row>
        <row r="273">
          <cell r="A273" t="str">
            <v>ELKAR TORRES BRAVO</v>
          </cell>
          <cell r="B273" t="str">
            <v>COLOMBIA</v>
          </cell>
          <cell r="C273" t="str">
            <v>VALLEDUPAR</v>
          </cell>
          <cell r="D273" t="str">
            <v>FORMACION TECNICA PROFESIONAL</v>
          </cell>
          <cell r="E273">
            <v>42644</v>
          </cell>
          <cell r="F273" t="str">
            <v>9 año (s) 2 mes (es) y 5 día (s)</v>
          </cell>
          <cell r="G273" t="str">
            <v>AUXILIAR ADMINISTRATIVO CODIGO 407 GRADO 18</v>
          </cell>
          <cell r="H273" t="str">
            <v>DERECHOS DE CARRERA ADMINISTRATIVA</v>
          </cell>
          <cell r="I273" t="str">
            <v>Resolución 417</v>
          </cell>
          <cell r="J273" t="str">
            <v>Por medio de la cual se hace un nombramiento en periodo de prueba en la planta de empleos ELKAR TORRES BRAVO</v>
          </cell>
        </row>
        <row r="274">
          <cell r="A274" t="str">
            <v>ZARITH ROCIO NIÑO RINCON</v>
          </cell>
          <cell r="B274" t="str">
            <v>COLOMBIA</v>
          </cell>
          <cell r="C274" t="str">
            <v>NORTE DE SANTANDER- CACHIRA</v>
          </cell>
          <cell r="D274" t="str">
            <v>MEDIA VOCACIONAL</v>
          </cell>
          <cell r="E274">
            <v>42644</v>
          </cell>
          <cell r="F274" t="str">
            <v>9 año (s) 2 mes (es) y 5 día (s)</v>
          </cell>
          <cell r="G274" t="str">
            <v>AUXILIAR ADMINISTRATIVO CODIGO 407 GRADO 18</v>
          </cell>
          <cell r="H274" t="str">
            <v>DERECHOS DE CARRERA ADMINISTRATIVA</v>
          </cell>
          <cell r="I274" t="str">
            <v>Resolución 408</v>
          </cell>
          <cell r="J274" t="str">
            <v>Por medio de la cual se hace un nombramiento en periodo de prueba en la planta de empleos ZARITH ROCIO NIÑO RINCON</v>
          </cell>
        </row>
        <row r="275">
          <cell r="A275" t="str">
            <v>NAZLY GHIZED ORTIZ HERNANDEZ</v>
          </cell>
          <cell r="B275" t="str">
            <v>COLOMBIA</v>
          </cell>
          <cell r="C275" t="str">
            <v>BOGOTA D.C</v>
          </cell>
          <cell r="D275" t="str">
            <v>FORMACION TECNOLOGICA</v>
          </cell>
          <cell r="E275">
            <v>44022</v>
          </cell>
          <cell r="F275" t="str">
            <v>5 año (s) 4 mes (es) y 26 día (s)</v>
          </cell>
          <cell r="G275" t="str">
            <v>AUXILIAR ADMINISTRATIVO CODIGO 407 GRADO 18</v>
          </cell>
          <cell r="H275" t="str">
            <v>DERECHOS DE CARRERA ADMINISTRATIVA</v>
          </cell>
          <cell r="I275" t="str">
            <v>Resolución 573</v>
          </cell>
          <cell r="J275" t="str">
            <v>Por medio de la cual se hace un nombramiento en periodo de prueba en la planta de empleos NAZLY GHIZED ORTIZ HERNANDEZ</v>
          </cell>
        </row>
        <row r="276">
          <cell r="A276" t="str">
            <v>FRAY EDHER DURAN LIEVANO</v>
          </cell>
          <cell r="B276" t="str">
            <v>COLOMBIA</v>
          </cell>
          <cell r="C276" t="str">
            <v>BOGOTA D.C</v>
          </cell>
          <cell r="D276" t="str">
            <v>FORMACION PROFESIONAL</v>
          </cell>
          <cell r="E276">
            <v>44292</v>
          </cell>
          <cell r="F276" t="str">
            <v>4 año (s) 7 mes (es) y 30 día (s)</v>
          </cell>
          <cell r="G276" t="str">
            <v>AUXILIAR ADMINISTRATIVO CODIGO 407 GRADO 18</v>
          </cell>
          <cell r="H276" t="str">
            <v>DERECHOS DE CARRERA ADMINISTRATIVA</v>
          </cell>
          <cell r="I276" t="str">
            <v>Resolución 0077</v>
          </cell>
          <cell r="J276" t="str">
            <v>Por medio de la cual se hace un nombramiento en periodo de prueba en la planta de empleos FRAY EDHER DURAN LIEVANO</v>
          </cell>
        </row>
        <row r="277">
          <cell r="A277" t="str">
            <v>VIRGINIA ALEXANDRA MARTIN CARDENAS</v>
          </cell>
          <cell r="B277" t="str">
            <v>COLOMBIA</v>
          </cell>
          <cell r="C277" t="str">
            <v>BOGOTA D.C</v>
          </cell>
          <cell r="D277" t="str">
            <v>FORMACION TECNICA</v>
          </cell>
          <cell r="E277">
            <v>44078</v>
          </cell>
          <cell r="F277" t="str">
            <v>5 año (s) 3 mes (es) y 2 día (s)</v>
          </cell>
          <cell r="G277" t="str">
            <v>AUXILIAR ADMINISTRATIVO CODIGO 407 GRADO 18</v>
          </cell>
          <cell r="H277" t="str">
            <v>DERECHOS DE CARRERA ADMINISTRATIVA</v>
          </cell>
          <cell r="I277" t="str">
            <v>Resolución 521</v>
          </cell>
          <cell r="J277" t="str">
            <v>Por medio de la cual se hace un nombramiento en periodo de prueba en la planta de empleos VIRGINIA ALEXANDRA MARTIN CARDENAS</v>
          </cell>
        </row>
        <row r="278">
          <cell r="A278" t="str">
            <v>HECTOR ALBEIRO DUSSAN MONTOYA</v>
          </cell>
          <cell r="B278" t="str">
            <v>COLOMBIA</v>
          </cell>
          <cell r="C278" t="str">
            <v>BOGOTA D.C</v>
          </cell>
          <cell r="D278" t="str">
            <v>CON MAESTRIA</v>
          </cell>
          <cell r="E278">
            <v>44263</v>
          </cell>
          <cell r="F278" t="str">
            <v>4 año (s) 8 mes (es) y 28 día (s)</v>
          </cell>
          <cell r="G278" t="str">
            <v>AUXILIAR ADMINISTRATIVO CODIGO 407 GRADO 18</v>
          </cell>
          <cell r="H278" t="str">
            <v>DERECHOS DE CARRERA ADMINISTRATIVA</v>
          </cell>
          <cell r="I278" t="str">
            <v>Resolución 0074</v>
          </cell>
          <cell r="J278" t="str">
            <v>Por medio de la cual se hace un nombramiento en periodo de prueba en la planta de empleos HECTOR ALBEIRO DUSSAN MONTOYA.</v>
          </cell>
        </row>
        <row r="279">
          <cell r="A279" t="str">
            <v>JORGE ANDRES BEDOYA OJEDA</v>
          </cell>
          <cell r="B279" t="str">
            <v>COLOMBIA</v>
          </cell>
          <cell r="C279" t="str">
            <v>BOGOTA D.C</v>
          </cell>
          <cell r="D279" t="str">
            <v>FORMACION TECNICA</v>
          </cell>
          <cell r="E279">
            <v>44013</v>
          </cell>
          <cell r="F279" t="str">
            <v>5 año (s) 5 mes (es) y 5 día (s)</v>
          </cell>
          <cell r="G279" t="str">
            <v>AUXILIAR ADMINISTRATIVO CODIGO 407 GRADO 18</v>
          </cell>
          <cell r="H279" t="str">
            <v>DERECHOS DE CARRERA ADMINISTRATIVA</v>
          </cell>
          <cell r="I279" t="str">
            <v>Resolución 453</v>
          </cell>
          <cell r="J279" t="str">
            <v>Por medio de la cual se hace un nombramiento en periodo de prueba en la planta de empleos JORGE ANDRES BEDOYA OJEDA</v>
          </cell>
        </row>
        <row r="280">
          <cell r="A280" t="str">
            <v>ALBERTO SANCHEZ GALEANO</v>
          </cell>
          <cell r="B280" t="str">
            <v>COLOMBIA</v>
          </cell>
          <cell r="C280" t="str">
            <v>CALI (VALLE)</v>
          </cell>
          <cell r="D280" t="str">
            <v>FORMACION PROFESIONAL</v>
          </cell>
          <cell r="E280">
            <v>45356</v>
          </cell>
          <cell r="F280" t="str">
            <v>1 año (s) 9 mes (es) y 1 día (s)</v>
          </cell>
          <cell r="G280" t="str">
            <v>SUBSECRETARIO DE DESPACHO CODIGO 045 GRADO 08</v>
          </cell>
          <cell r="H280" t="str">
            <v>LIBRE NOMBRAMIENTO Y REMOCION</v>
          </cell>
          <cell r="I280" t="str">
            <v>Resolución 038</v>
          </cell>
          <cell r="J280" t="str">
            <v>Por medio de la cual se hace un nombramiento ordinario en la planta de empleos ALBERTO SANCHEZ GALEANO</v>
          </cell>
        </row>
        <row r="281">
          <cell r="A281" t="str">
            <v>INGRID PAOLA RAMIREZ MARULANDA</v>
          </cell>
          <cell r="B281" t="str">
            <v>COLOMBIA</v>
          </cell>
          <cell r="C281" t="str">
            <v>BOGOTA D.C</v>
          </cell>
          <cell r="D281" t="str">
            <v>FORMACION TECNOLOGICA</v>
          </cell>
          <cell r="E281">
            <v>44046</v>
          </cell>
          <cell r="F281" t="str">
            <v>5 año (s) 4 mes (es) y 3 día (s)</v>
          </cell>
          <cell r="G281" t="str">
            <v>AUXILIAR ADMINISTRATIVO CODIGO 407 GRADO 27</v>
          </cell>
          <cell r="H281" t="str">
            <v>DERECHOS DE CARRERA ADMINISTRATIVA</v>
          </cell>
          <cell r="I281" t="str">
            <v>Resolución 765</v>
          </cell>
          <cell r="J281" t="str">
            <v>Por medio de la cual se hace un nombramiento en periodo de prueba en la planta de empleos INGRID PAOLA RAMIREZ MARULANDA</v>
          </cell>
        </row>
        <row r="282">
          <cell r="A282" t="str">
            <v>EDGAR ALEJANDRO REYES LOZANO</v>
          </cell>
          <cell r="B282" t="str">
            <v>COLOMBIA</v>
          </cell>
          <cell r="C282" t="str">
            <v>BOGOTA D.C</v>
          </cell>
          <cell r="D282" t="str">
            <v>CON ESPECIALIZACION</v>
          </cell>
          <cell r="E282">
            <v>45566</v>
          </cell>
          <cell r="F282" t="str">
            <v>1 año (s) 2 mes (es) y 5 día (s)</v>
          </cell>
          <cell r="G282" t="str">
            <v>DIRECTOR TECNICO CODIGO 009 GRADO 07</v>
          </cell>
          <cell r="H282" t="str">
            <v>LIBRE NOMBRAMIENTO Y REMOCION</v>
          </cell>
          <cell r="I282" t="str">
            <v>Resolución 188</v>
          </cell>
          <cell r="J282" t="str">
            <v>Por medio de la cual se hace un nombramiento ordinario en la planta de empleos EDGAR ALEJANDRO REYES LOZANO</v>
          </cell>
        </row>
        <row r="283">
          <cell r="A283" t="str">
            <v>KATY MILENA MARTINEZ ORTIZ</v>
          </cell>
          <cell r="B283" t="str">
            <v>COLOMBIA</v>
          </cell>
          <cell r="C283" t="str">
            <v>SANTA MARTA</v>
          </cell>
          <cell r="D283" t="str">
            <v>FORMACION PROFESIONAL</v>
          </cell>
          <cell r="E283">
            <v>43850</v>
          </cell>
          <cell r="F283" t="str">
            <v>5 año (s) 10 mes (es) y 16 día (s)</v>
          </cell>
          <cell r="G283" t="str">
            <v>PROFESIONAL ESPECIALIZADO CODIGO 222 GRADO 24</v>
          </cell>
          <cell r="H283" t="str">
            <v>DERECHOS DE CARRERA ADMINISTRATIVA</v>
          </cell>
          <cell r="I283" t="str">
            <v>Resolución 812</v>
          </cell>
          <cell r="J283" t="str">
            <v>Por medio de la cual se hace un nombramiento en periodo de prueba en la planta de empleos KATY MILENA MARTINEZ ORTIZ</v>
          </cell>
        </row>
        <row r="284">
          <cell r="A284" t="str">
            <v>LUISA FERNANDA CARBONELL GARCIA</v>
          </cell>
          <cell r="B284" t="str">
            <v>COLOMBIA</v>
          </cell>
          <cell r="C284" t="str">
            <v>BOGOTA D.C</v>
          </cell>
          <cell r="D284" t="str">
            <v>CON MAESTRIA</v>
          </cell>
          <cell r="E284">
            <v>45901</v>
          </cell>
          <cell r="F284" t="str">
            <v>0 año (s) 3 mes (es) y 5 día (s)</v>
          </cell>
          <cell r="G284" t="str">
            <v>PROFESIONAL UNIVERSITARIO CODIGO 219 GRADO 18</v>
          </cell>
          <cell r="H284" t="str">
            <v>PERIODO DE PRUEBA</v>
          </cell>
          <cell r="I284" t="str">
            <v>Resolución 289</v>
          </cell>
          <cell r="J284" t="str">
            <v>Por medio de la cual se hace un nombramiento en periodo de prueba en la planta de empleos LUISA FERNANDA CARBONELL GARCIA</v>
          </cell>
        </row>
        <row r="285">
          <cell r="A285" t="str">
            <v>ERIKA SANTANA HENKER</v>
          </cell>
          <cell r="B285" t="str">
            <v>COLOMBIA</v>
          </cell>
          <cell r="C285" t="str">
            <v>BOGOTA D.C</v>
          </cell>
          <cell r="D285" t="str">
            <v>FORMACION PROFESIONAL</v>
          </cell>
          <cell r="E285">
            <v>43850</v>
          </cell>
          <cell r="F285" t="str">
            <v>5 año (s) 10 mes (es) y 16 día (s)</v>
          </cell>
          <cell r="G285" t="str">
            <v>PROFESIONAL UNIVERSITARIO CODIGO 219 GRADO 15</v>
          </cell>
          <cell r="H285" t="str">
            <v>DERECHOS DE CARRERA ADMINISTRATIVA</v>
          </cell>
          <cell r="I285" t="str">
            <v>Resolución 690</v>
          </cell>
          <cell r="J285" t="str">
            <v>Por medio de la cual se hace un nombramiento en periodo de prueba en la planta de empleos ERIKA SANTANA HENKER</v>
          </cell>
        </row>
        <row r="286">
          <cell r="A286" t="str">
            <v>HASBLEIDY BOHORQUEZ PUERTO</v>
          </cell>
          <cell r="B286" t="str">
            <v>COLOMBIA</v>
          </cell>
          <cell r="C286" t="str">
            <v>BOGOTA D.C</v>
          </cell>
          <cell r="D286" t="str">
            <v>CON MAESTRIA</v>
          </cell>
          <cell r="E286">
            <v>44774</v>
          </cell>
          <cell r="F286" t="str">
            <v>3 año (s) 4 mes (es) y 5 día (s)</v>
          </cell>
          <cell r="G286" t="str">
            <v>DIRECTOR TECNICO CODIGO 009 GRADO 07</v>
          </cell>
          <cell r="H286" t="str">
            <v>LIBRE NOMBRAMIENTO Y REMOCION</v>
          </cell>
          <cell r="I286" t="str">
            <v>Resolución 384</v>
          </cell>
          <cell r="J286" t="str">
            <v>Por medio de la cual se hace un nombramiento ordinario en la planta de empleos HASBLEIDY BOHORQUEZ PUERTO</v>
          </cell>
        </row>
        <row r="287">
          <cell r="A287" t="str">
            <v>CLARIBEL ADLAI RAMIREZ JIMENEZ</v>
          </cell>
          <cell r="B287" t="str">
            <v>COLOMBIA</v>
          </cell>
          <cell r="C287" t="str">
            <v>BOGOTA D.C</v>
          </cell>
          <cell r="D287" t="str">
            <v>CON ESPECIALIZACION</v>
          </cell>
          <cell r="E287">
            <v>43892</v>
          </cell>
          <cell r="F287" t="str">
            <v>5 año (s) 9 mes (es) y 4 día (s)</v>
          </cell>
          <cell r="G287" t="str">
            <v>PROFESIONAL ESPECIALIZADO CODIGO 222 GRADO 24</v>
          </cell>
          <cell r="H287" t="str">
            <v xml:space="preserve">ENCARGO </v>
          </cell>
          <cell r="I287" t="str">
            <v>Resolución 689</v>
          </cell>
          <cell r="J287" t="str">
            <v>Por medio de la cual se hace un nombramiento en periodo de prueba en la planta de empleos CLARIBEL ADLAI RAMIREZ JIMENEZ</v>
          </cell>
        </row>
        <row r="288">
          <cell r="A288" t="str">
            <v>JOSE ANTONIO TRIVIÑO ABRIL</v>
          </cell>
          <cell r="B288" t="str">
            <v>COLOMBIA</v>
          </cell>
          <cell r="C288" t="str">
            <v>BOGOTA D.C</v>
          </cell>
          <cell r="D288" t="str">
            <v>CON ESPECIALIZACION</v>
          </cell>
          <cell r="E288">
            <v>43864</v>
          </cell>
          <cell r="F288" t="str">
            <v>5 año (s) 10 mes (es) y 3 día (s)</v>
          </cell>
          <cell r="G288" t="str">
            <v>PROFESIONAL UNIVERSITARIO CODIGO 219 GRADO 18</v>
          </cell>
          <cell r="H288" t="str">
            <v>DERECHOS DE CARRERA ADMINISTRATIVA</v>
          </cell>
          <cell r="I288" t="str">
            <v>Resolución 802</v>
          </cell>
          <cell r="J288" t="str">
            <v>Por medio de la cual se hace un nombramiento en periodo de prueba en la planta de empleos JOSE ANTONIO TRIVIÑO ABRIL</v>
          </cell>
        </row>
        <row r="289">
          <cell r="A289" t="str">
            <v>ALBERTO DE JESUS CAMARGO PARDO</v>
          </cell>
          <cell r="B289" t="str">
            <v>COLOMBIA</v>
          </cell>
          <cell r="C289" t="str">
            <v xml:space="preserve"> SANTA MARTA </v>
          </cell>
          <cell r="D289" t="str">
            <v>CON ESPECIALIZACION</v>
          </cell>
          <cell r="E289">
            <v>42644</v>
          </cell>
          <cell r="F289" t="str">
            <v>9 año (s) 2 mes (es) y 5 día (s)</v>
          </cell>
          <cell r="G289" t="str">
            <v>PROFESIONAL UNIVERSITARIO CODIGO 219 GRADO 15</v>
          </cell>
          <cell r="H289" t="str">
            <v>DERECHOS DE CARRERA ADMINISTRATIVA</v>
          </cell>
          <cell r="I289" t="str">
            <v>Resolución 024</v>
          </cell>
          <cell r="J289" t="str">
            <v>Por la cual se incorporan servidores públicos en la planta de empleos de la SCJ ALBERTO DE JESUS CAMARGO PARDO</v>
          </cell>
        </row>
        <row r="290">
          <cell r="A290" t="str">
            <v>OSCAR ADOLFO ESQUIVEL CABRERA</v>
          </cell>
          <cell r="B290" t="str">
            <v>COLOMBIA</v>
          </cell>
          <cell r="C290" t="str">
            <v>NEIVA</v>
          </cell>
          <cell r="D290" t="str">
            <v>FORMACION PROFESIONAL</v>
          </cell>
          <cell r="E290">
            <v>43850</v>
          </cell>
          <cell r="F290" t="str">
            <v>5 año (s) 10 mes (es) y 16 día (s)</v>
          </cell>
          <cell r="G290" t="str">
            <v>PROFESIONAL UNIVERSITARIO CODIGO 219 GRADO 15</v>
          </cell>
          <cell r="H290" t="str">
            <v>DERECHOS DE CARRERA ADMINISTRATIVA</v>
          </cell>
          <cell r="I290" t="str">
            <v>Resolución 691</v>
          </cell>
          <cell r="J290" t="str">
            <v>Por medio de la cual se hace un nombramiento en periodo de prueba en la planta de empleos OSCAR ADOLFO ESQUIVEL CABRERA</v>
          </cell>
        </row>
        <row r="291">
          <cell r="A291" t="str">
            <v>ALISON ANDREA ROJAS CRUZ</v>
          </cell>
          <cell r="B291" t="str">
            <v>COLOMBIA</v>
          </cell>
          <cell r="C291" t="str">
            <v>BOGOTA D.C</v>
          </cell>
          <cell r="D291" t="str">
            <v>CON ESPECIALIZACION</v>
          </cell>
          <cell r="E291">
            <v>43864</v>
          </cell>
          <cell r="F291" t="str">
            <v>5 año (s) 10 mes (es) y 3 día (s)</v>
          </cell>
          <cell r="G291" t="str">
            <v>PROFESIONAL UNIVERSITARIO CODIGO 219 GRADO 12</v>
          </cell>
          <cell r="H291" t="str">
            <v>DERECHOS DE CARRERA ADMINISTRATIVA</v>
          </cell>
          <cell r="I291" t="str">
            <v>Resolución 688</v>
          </cell>
          <cell r="J291" t="str">
            <v>Por medio de la cual se hace un nombramiento en periodo de prueba en la planta de empleos ALISON ANDREA ROJAS CRUZ</v>
          </cell>
        </row>
        <row r="292">
          <cell r="A292" t="str">
            <v>VIVIANA CALDERON MORA</v>
          </cell>
          <cell r="B292" t="str">
            <v>COLOMBIA</v>
          </cell>
          <cell r="C292" t="str">
            <v>BOGOTA D.C</v>
          </cell>
          <cell r="D292" t="str">
            <v>CON ESPECIALIZACION</v>
          </cell>
          <cell r="E292">
            <v>43864</v>
          </cell>
          <cell r="F292" t="str">
            <v>5 año (s) 10 mes (es) y 3 día (s)</v>
          </cell>
          <cell r="G292" t="str">
            <v>PROFESIONAL UNIVERSITARIO CODIGO 219 GRADO 12</v>
          </cell>
          <cell r="H292" t="str">
            <v>DERECHOS DE CARRERA ADMINISTRATIVA</v>
          </cell>
          <cell r="I292" t="str">
            <v>Resolución 689</v>
          </cell>
          <cell r="J292" t="str">
            <v>Por medio de la cual se hace un nombramiento en periodo de prueba en la planta de empleos VIVIANA CALDERON MORA</v>
          </cell>
        </row>
        <row r="293">
          <cell r="A293" t="str">
            <v>NANCY CAROLINA PATARROYO ARIAS</v>
          </cell>
          <cell r="B293" t="str">
            <v>COLOMBIA</v>
          </cell>
          <cell r="C293" t="str">
            <v>BOGOTA D.C</v>
          </cell>
          <cell r="D293" t="str">
            <v>FORMACION PROFESIONAL</v>
          </cell>
          <cell r="E293">
            <v>45597</v>
          </cell>
          <cell r="F293" t="str">
            <v>1 año (s) 1 mes (es) y 5 día (s)</v>
          </cell>
          <cell r="G293" t="str">
            <v>SECRETARIO EJECUTIVO CODIGO 425 GRADO 27</v>
          </cell>
          <cell r="H293" t="str">
            <v>DERECHOS DE CARRERA ADMINISTRATIVA</v>
          </cell>
          <cell r="I293" t="str">
            <v>Resolución 339</v>
          </cell>
          <cell r="J293" t="str">
            <v>Por medio de la cual se hace un nombramiento en periodo de prueba en la planta de empleos  NANCY CAROLINA PATARROYO ARIAS</v>
          </cell>
        </row>
        <row r="294">
          <cell r="A294" t="str">
            <v>VICTOR ANDRES ARIZA ARIZA</v>
          </cell>
          <cell r="B294" t="str">
            <v>COLOMBIA</v>
          </cell>
          <cell r="C294" t="str">
            <v>BOGOTA D.C</v>
          </cell>
          <cell r="D294" t="str">
            <v>MEDIA VOCACIONAL</v>
          </cell>
          <cell r="E294">
            <v>45965</v>
          </cell>
          <cell r="F294" t="str">
            <v>0 año (s) 1 mes (es) y 2 día (s)</v>
          </cell>
          <cell r="G294" t="str">
            <v>AUXILIAR ADMINISTRATIVO CODIGO 407 GRADO 19</v>
          </cell>
          <cell r="H294" t="str">
            <v>PERIODO DE PRUEBA</v>
          </cell>
          <cell r="I294" t="str">
            <v xml:space="preserve"> resolución No. 371</v>
          </cell>
          <cell r="J294" t="str">
            <v>por la cual se hace nombramiento en periodo de prueba VICTOR ANDRES ARIZA ARIZA</v>
          </cell>
        </row>
        <row r="295">
          <cell r="A295" t="str">
            <v>RAQUEL SOFIA BOLIVAR MEDINA</v>
          </cell>
          <cell r="B295" t="str">
            <v>COLOMBIA</v>
          </cell>
          <cell r="C295" t="str">
            <v>BOGOTA D.C</v>
          </cell>
          <cell r="D295" t="str">
            <v>CON ESPECIALIZACION</v>
          </cell>
          <cell r="E295">
            <v>44013</v>
          </cell>
          <cell r="F295" t="str">
            <v>5 año (s) 5 mes (es) y 5 día (s)</v>
          </cell>
          <cell r="G295" t="str">
            <v>PROFESIONAL ESPECIALIZADO CODIGO 222 GRADO 25</v>
          </cell>
          <cell r="H295" t="str">
            <v xml:space="preserve">ENCARGO </v>
          </cell>
          <cell r="I295" t="str">
            <v>Resolución 705</v>
          </cell>
          <cell r="J295" t="str">
            <v>Por medio de la cual se hace un nombramiento en periodo de prueba en la planta de empleos RAQUEL SOFIA BOLIVAR MEDINA</v>
          </cell>
        </row>
        <row r="296">
          <cell r="A296" t="str">
            <v>GERMAN ANTONIO QUIÑONEZ GOMEZ</v>
          </cell>
          <cell r="B296" t="str">
            <v>COLOMBIA</v>
          </cell>
          <cell r="C296" t="str">
            <v>BUCARAMANGA</v>
          </cell>
          <cell r="D296" t="str">
            <v>CON ESPECIALIZACION</v>
          </cell>
          <cell r="E296">
            <v>42644</v>
          </cell>
          <cell r="F296" t="str">
            <v>9 año (s) 2 mes (es) y 5 día (s)</v>
          </cell>
          <cell r="G296" t="str">
            <v>PROFESIONAL ESPECIALIZADO CODIGO 222 GRADO 25</v>
          </cell>
          <cell r="H296" t="str">
            <v xml:space="preserve">ENCARGO </v>
          </cell>
          <cell r="I296" t="str">
            <v>Resolución 814</v>
          </cell>
          <cell r="J296" t="str">
            <v>Por medio de la cual se hace un nombramiento en periodo de prueba en la planta de empleos GERMAN ANTONIO QUIÑONEZ GOMEZ</v>
          </cell>
        </row>
        <row r="297">
          <cell r="A297" t="str">
            <v>MARIA MERCEDES CORDOBA BARBOSA</v>
          </cell>
          <cell r="B297" t="str">
            <v>COLOMBIA</v>
          </cell>
          <cell r="C297" t="str">
            <v>BOGOTA D.C</v>
          </cell>
          <cell r="D297" t="str">
            <v>CON ESPECIALIZACION</v>
          </cell>
          <cell r="E297">
            <v>42644</v>
          </cell>
          <cell r="F297" t="str">
            <v>9 año (s) 2 mes (es) y 5 día (s)</v>
          </cell>
          <cell r="G297" t="str">
            <v>PROFESIONAL ESPECIALIZADO CODIGO 222 GRADO 25</v>
          </cell>
          <cell r="H297" t="str">
            <v xml:space="preserve">ENCARGO </v>
          </cell>
          <cell r="I297" t="str">
            <v>Resolución 1029</v>
          </cell>
          <cell r="J297" t="str">
            <v>Por medio de la cual se hace un nombramiento en periodo de prueba en la planta de empleos MARIA MERCEDES CORDOBA BARBOSA.</v>
          </cell>
        </row>
        <row r="298">
          <cell r="A298" t="str">
            <v>JOHANNA ANDREA RATIVA MARTINEZ</v>
          </cell>
          <cell r="B298" t="str">
            <v>COLOMBIA</v>
          </cell>
          <cell r="C298" t="str">
            <v>BOGOTA D.C</v>
          </cell>
          <cell r="D298" t="str">
            <v>CON MAESTRIA</v>
          </cell>
          <cell r="E298">
            <v>44419</v>
          </cell>
          <cell r="F298" t="str">
            <v>4 año (s) 3 mes (es) y 25 día (s)</v>
          </cell>
          <cell r="G298" t="str">
            <v>PROFESIONAL ESPECIALIZADO CODIGO 222 GRADO 25</v>
          </cell>
          <cell r="H298" t="str">
            <v xml:space="preserve">ENCARGO </v>
          </cell>
          <cell r="I298" t="str">
            <v>Resolución 328</v>
          </cell>
          <cell r="J298" t="str">
            <v>Por medio de la cual se hace un nombramiento en periodo de prueba en la planta de empleos JOHANNA ANDREA RATIVA  MARTINEZ.</v>
          </cell>
        </row>
        <row r="299">
          <cell r="A299" t="str">
            <v>GLORIA ESPERANZA RINCON RODRIGUEZ</v>
          </cell>
          <cell r="B299" t="str">
            <v>COLOMBIA</v>
          </cell>
          <cell r="C299" t="str">
            <v>BOGOTA D.C</v>
          </cell>
          <cell r="D299" t="str">
            <v>CON ESPECIALIZACION</v>
          </cell>
          <cell r="E299">
            <v>43864</v>
          </cell>
          <cell r="F299" t="str">
            <v>5 año (s) 10 mes (es) y 3 día (s)</v>
          </cell>
          <cell r="G299" t="str">
            <v>PROFESIONAL ESPECIALIZADO CODIGO 222 GRADO 25</v>
          </cell>
          <cell r="H299" t="str">
            <v xml:space="preserve">ENCARGO </v>
          </cell>
          <cell r="I299" t="str">
            <v>Resolución 725</v>
          </cell>
          <cell r="J299" t="str">
            <v>Por medio de la cual se hace un nombramiento en periodo de prueba en la planta de empleos GLORIA ESPERANZA RINCON RODRIGUEZ</v>
          </cell>
        </row>
        <row r="300">
          <cell r="A300" t="str">
            <v>MARGIETTE TATIANA OCAMPO MORA</v>
          </cell>
          <cell r="B300" t="str">
            <v>COLOMBIA</v>
          </cell>
          <cell r="C300" t="str">
            <v>GUATEQUE</v>
          </cell>
          <cell r="D300" t="str">
            <v>CON ESPECIALIZACION</v>
          </cell>
          <cell r="E300">
            <v>43864</v>
          </cell>
          <cell r="F300" t="str">
            <v>5 año (s) 10 mes (es) y 3 día (s)</v>
          </cell>
          <cell r="G300" t="str">
            <v>PROFESIONAL UNIVERSITARIO CODIGO 219 GRADO 17</v>
          </cell>
          <cell r="H300" t="str">
            <v xml:space="preserve">ENCARGO </v>
          </cell>
          <cell r="I300" t="str">
            <v>Resolución 783</v>
          </cell>
          <cell r="J300" t="str">
            <v>Por medio de la cual se hace un nombramiento en periodo de prueba en la planta de empleos MARGIETTE TATIANA OCAMPO MORA</v>
          </cell>
        </row>
        <row r="301">
          <cell r="A301" t="str">
            <v>DIEGO LEONCIO VARGAS BARRERA</v>
          </cell>
          <cell r="B301" t="str">
            <v xml:space="preserve">COLOMBIA </v>
          </cell>
          <cell r="C301" t="str">
            <v>BOGOTA D.C</v>
          </cell>
          <cell r="D301" t="str">
            <v>CON ESPECIALIZACIÓN</v>
          </cell>
          <cell r="E301">
            <v>45968</v>
          </cell>
          <cell r="F301" t="str">
            <v>0 año (s) 0 mes (es) y 29 día (s)</v>
          </cell>
          <cell r="G301" t="str">
            <v>PROFESIONAL UNIVERSITARIO CODIGO 219 GRADO 17</v>
          </cell>
          <cell r="H301" t="str">
            <v>EMPLEO TEMPORAL</v>
          </cell>
          <cell r="I301" t="str">
            <v xml:space="preserve"> resolución 405</v>
          </cell>
          <cell r="J301" t="str">
            <v>se hacen unos nombramientos de carácter temporal</v>
          </cell>
        </row>
        <row r="302">
          <cell r="A302" t="str">
            <v>DIANA CATALINA PERALTA LEON</v>
          </cell>
          <cell r="B302" t="str">
            <v>COLOMBIA</v>
          </cell>
          <cell r="C302" t="str">
            <v>BOGOTA D.C</v>
          </cell>
          <cell r="D302" t="str">
            <v>FORMACION PROFESIONAL</v>
          </cell>
          <cell r="E302">
            <v>44013</v>
          </cell>
          <cell r="F302" t="str">
            <v>5 año (s) 5 mes (es) y 5 día (s)</v>
          </cell>
          <cell r="G302" t="str">
            <v>PROFESIONAL UNIVERSITARIO CODIGO 219 GRADO 17</v>
          </cell>
          <cell r="H302" t="str">
            <v xml:space="preserve">ENCARGO </v>
          </cell>
          <cell r="I302" t="str">
            <v>Resolución 387</v>
          </cell>
          <cell r="J302" t="str">
            <v>Por medio de la cual se hace un nombramiento en periodo de prueba en la planta de empleos DIANA CATALINA PERALTA LEON</v>
          </cell>
        </row>
        <row r="303">
          <cell r="A303" t="str">
            <v>ERIKA ANDREA ORTEGA GUZMAN</v>
          </cell>
          <cell r="B303" t="str">
            <v>COLOMBIA</v>
          </cell>
          <cell r="C303" t="str">
            <v>BOGOTA D.C</v>
          </cell>
          <cell r="D303" t="str">
            <v>CON ESPECIALIZACIÓN</v>
          </cell>
          <cell r="E303">
            <v>45967</v>
          </cell>
          <cell r="F303" t="str">
            <v>0 año (s) 0 mes (es) y 30 día (s)</v>
          </cell>
          <cell r="G303" t="str">
            <v>PROFESIONAL UNIVERSITARIO CODIGO 219 GRADO 17</v>
          </cell>
          <cell r="H303" t="str">
            <v>EMPLEO TEMPORAL</v>
          </cell>
          <cell r="I303" t="str">
            <v xml:space="preserve"> resolución 405</v>
          </cell>
          <cell r="J303" t="str">
            <v>se hacen unos nombramientos de carácter temporal</v>
          </cell>
        </row>
        <row r="304">
          <cell r="A304" t="str">
            <v>MILTON FABIAN PINZON</v>
          </cell>
          <cell r="B304" t="str">
            <v>COLOMBIA</v>
          </cell>
          <cell r="C304" t="str">
            <v>BOGOTA D.C</v>
          </cell>
          <cell r="D304" t="str">
            <v>PROFESIONAL</v>
          </cell>
          <cell r="E304">
            <v>45968</v>
          </cell>
          <cell r="F304" t="str">
            <v>0 año (s) 0 mes (es) y 29 día (s)</v>
          </cell>
          <cell r="G304" t="str">
            <v>PROFESIONAL UNIVERSITARIO CODIGO 219 GRADO 17</v>
          </cell>
          <cell r="H304" t="str">
            <v>EMPLEO TEMPORAL</v>
          </cell>
          <cell r="I304" t="str">
            <v xml:space="preserve"> resolución 405</v>
          </cell>
          <cell r="J304" t="str">
            <v>se hacen unos nombramientos de carácter temporal</v>
          </cell>
        </row>
        <row r="305">
          <cell r="A305" t="str">
            <v>ZONIA CARO PULIDO</v>
          </cell>
          <cell r="B305" t="str">
            <v>COLOMBIA</v>
          </cell>
          <cell r="C305" t="str">
            <v>SOGAMOSO</v>
          </cell>
          <cell r="D305" t="str">
            <v>CON ESPECIALIZACIÓN</v>
          </cell>
          <cell r="E305">
            <v>45968</v>
          </cell>
          <cell r="F305" t="str">
            <v>0 año (s) 0 mes (es) y 29 día (s)</v>
          </cell>
          <cell r="G305" t="str">
            <v>PROFESIONAL UNIVERSITARIO CODIGO 219 GRADO 17</v>
          </cell>
          <cell r="H305" t="str">
            <v>EMPLEO TEMPORAL</v>
          </cell>
          <cell r="I305" t="str">
            <v>Resolución 413</v>
          </cell>
          <cell r="J305" t="str">
            <v xml:space="preserve"> se hace un nombramiento de carácter temporal</v>
          </cell>
        </row>
        <row r="306">
          <cell r="A306" t="str">
            <v>SERGIO IVAN QUIJANO LA ROTTA</v>
          </cell>
          <cell r="B306" t="str">
            <v>COLOMBIA</v>
          </cell>
          <cell r="C306" t="str">
            <v>CUCUTA</v>
          </cell>
          <cell r="D306" t="str">
            <v>CON ESPECIALIZACION</v>
          </cell>
          <cell r="E306">
            <v>43850</v>
          </cell>
          <cell r="F306" t="str">
            <v>5 año (s) 10 mes (es) y 16 día (s)</v>
          </cell>
          <cell r="G306" t="str">
            <v>PROFESIONAL UNIVERSITARIO CODIGO 219 GRADO 17</v>
          </cell>
          <cell r="H306" t="str">
            <v xml:space="preserve">ENCARGO </v>
          </cell>
          <cell r="I306" t="str">
            <v>Resolución 743</v>
          </cell>
          <cell r="J306" t="str">
            <v>Por medio de la cual se hace un nombramiento en periodo de prueba en la planta de empleos SERGIO IVAN QUIJANO LA ROTTA</v>
          </cell>
        </row>
        <row r="307">
          <cell r="A307" t="str">
            <v>CLAUDIA MILENA FARFAN AYERBE</v>
          </cell>
          <cell r="B307" t="str">
            <v>COLOMBIA</v>
          </cell>
          <cell r="C307" t="str">
            <v>NEIVA</v>
          </cell>
          <cell r="D307" t="str">
            <v>FORMACION PROFESIONAL</v>
          </cell>
          <cell r="E307">
            <v>44013</v>
          </cell>
          <cell r="F307" t="str">
            <v>5 año (s) 5 mes (es) y 5 día (s)</v>
          </cell>
          <cell r="G307" t="str">
            <v>PROFESIONAL UNIVERSITARIO CODIGO 219 GRADO 17</v>
          </cell>
          <cell r="H307" t="str">
            <v xml:space="preserve">ENCARGO </v>
          </cell>
          <cell r="I307" t="str">
            <v>Resolución 520</v>
          </cell>
          <cell r="J307" t="str">
            <v>Por medio de la cual se hace un nombramiento en periodo de prueba en la planta de empleos CLAUDIA MILENA FARFAN AYERBE</v>
          </cell>
        </row>
        <row r="308">
          <cell r="A308" t="str">
            <v>MONICA JULIETH JAIMES MARTINEZ</v>
          </cell>
          <cell r="B308" t="str">
            <v>COLOMBIA</v>
          </cell>
          <cell r="C308" t="str">
            <v>CUCUTA</v>
          </cell>
          <cell r="D308" t="str">
            <v>CON ESPECIALIZACION</v>
          </cell>
          <cell r="E308">
            <v>43892</v>
          </cell>
          <cell r="F308" t="str">
            <v>5 año (s) 9 mes (es) y 4 día (s)</v>
          </cell>
          <cell r="G308" t="str">
            <v>PROFESIONAL UNIVERSITARIO CODIGO 219 GRADO 17</v>
          </cell>
          <cell r="H308" t="str">
            <v xml:space="preserve">ENCARGO </v>
          </cell>
          <cell r="I308" t="str">
            <v>Resolución 673</v>
          </cell>
          <cell r="J308" t="str">
            <v>Por medio de la cual se hace un nombramiento en periodo de prueba en la planta de empleos MONICA JULIETH JAIMES MARTINEZ</v>
          </cell>
        </row>
        <row r="309">
          <cell r="A309" t="str">
            <v>LIZETH GERALDINE RIOS PINEDA</v>
          </cell>
          <cell r="B309" t="str">
            <v>COLOMBIA</v>
          </cell>
          <cell r="C309" t="str">
            <v>BOGOTA D.C</v>
          </cell>
          <cell r="D309" t="str">
            <v>FORMACION PROFESIONAL</v>
          </cell>
          <cell r="E309">
            <v>44938</v>
          </cell>
          <cell r="F309" t="str">
            <v>2 año (s) 10 mes (es) y 24 día (s)</v>
          </cell>
          <cell r="G309" t="str">
            <v>PROFESIONAL UNIVERSITARIO CODIGO 219 GRADO 05</v>
          </cell>
          <cell r="H309" t="str">
            <v xml:space="preserve">ENCARGO </v>
          </cell>
          <cell r="I309" t="str">
            <v>Resolución 00669</v>
          </cell>
          <cell r="J309" t="str">
            <v>Por medio de la cual se hace un nombramiento en periodo de prueba en la planta de empleos LIZETH GERALDINE RIOS PINEDA</v>
          </cell>
        </row>
        <row r="310">
          <cell r="A310" t="str">
            <v>LEIXI KARINA RUBIO GONZALEZ</v>
          </cell>
          <cell r="B310" t="str">
            <v>COLOMBIA</v>
          </cell>
          <cell r="C310" t="str">
            <v>SAMACA</v>
          </cell>
          <cell r="D310" t="str">
            <v>CON ESPECIALIZACION</v>
          </cell>
          <cell r="E310">
            <v>43963</v>
          </cell>
          <cell r="F310" t="str">
            <v>5 año (s) 6 mes (es) y 24 día (s)</v>
          </cell>
          <cell r="G310" t="str">
            <v>PROFESIONAL UNIVERSITARIO CODIGO 219 GRADO 05</v>
          </cell>
          <cell r="H310" t="str">
            <v xml:space="preserve">ENCARGO </v>
          </cell>
          <cell r="I310" t="str">
            <v>Resolución 712</v>
          </cell>
          <cell r="J310" t="str">
            <v>Por medio de la cual se hace un nombramiento en periodo de prueba en la planta de empleos LEIXI KARINA RUBIO GONZALEZ</v>
          </cell>
        </row>
        <row r="311">
          <cell r="A311" t="str">
            <v>BRAYAN FABIAN PALACIO RICARDO</v>
          </cell>
          <cell r="B311" t="str">
            <v>COLOMBIA</v>
          </cell>
          <cell r="C311" t="str">
            <v>BOGOTA D.C</v>
          </cell>
          <cell r="D311" t="str">
            <v>CON ESPECIALIZACION</v>
          </cell>
          <cell r="E311">
            <v>44743</v>
          </cell>
          <cell r="F311" t="str">
            <v>3 año (s) 5 mes (es) y 5 día (s)</v>
          </cell>
          <cell r="G311" t="str">
            <v>PROFESIONAL UNIVERSITARIO CODIGO 219 GRADO 05</v>
          </cell>
          <cell r="H311" t="str">
            <v xml:space="preserve">ENCARGO </v>
          </cell>
          <cell r="I311" t="str">
            <v>Resolución 0269</v>
          </cell>
          <cell r="J311" t="str">
            <v>Por medio de la cual se hace un nombramiento en periodo de prueba en la planta de empleos BRAYAN FABIAN PALACIO RICARDO</v>
          </cell>
        </row>
        <row r="312">
          <cell r="A312" t="str">
            <v>GLORIA ESPERANZA ARIAS</v>
          </cell>
          <cell r="B312" t="str">
            <v>COLOMBIA</v>
          </cell>
          <cell r="C312" t="str">
            <v>BOGOTA D.C</v>
          </cell>
          <cell r="D312" t="str">
            <v>CON ESPECIALIZACION</v>
          </cell>
          <cell r="E312">
            <v>42644</v>
          </cell>
          <cell r="F312" t="str">
            <v>9 año (s) 2 mes (es) y 5 día (s)</v>
          </cell>
          <cell r="G312" t="str">
            <v>PROFESIONAL UNIVERSITARIO CODIGO 219 GRADO 05</v>
          </cell>
          <cell r="H312" t="str">
            <v xml:space="preserve">ENCARGO </v>
          </cell>
          <cell r="I312" t="str">
            <v>Resolución 024</v>
          </cell>
          <cell r="J312" t="str">
            <v>Por la cual se incorporan servidores públicos en la planta de empleos de la SCJ GLORIA ESPERANZA ARIAS</v>
          </cell>
        </row>
        <row r="313">
          <cell r="A313" t="str">
            <v>YENNY PAOLA QUIÑONES TORRES</v>
          </cell>
          <cell r="B313" t="str">
            <v>COLOMBIA</v>
          </cell>
          <cell r="C313" t="str">
            <v>BOGOTA D.C</v>
          </cell>
          <cell r="D313" t="str">
            <v>CON ESPECIALIZACION</v>
          </cell>
          <cell r="E313">
            <v>44013</v>
          </cell>
          <cell r="F313" t="str">
            <v>5 año (s) 5 mes (es) y 5 día (s)</v>
          </cell>
          <cell r="G313" t="str">
            <v>TECNICO OPERATIVO CODIGO 314 GRADO 13</v>
          </cell>
          <cell r="H313" t="str">
            <v xml:space="preserve">ENCARGO </v>
          </cell>
          <cell r="I313" t="str">
            <v>Resolución 527</v>
          </cell>
          <cell r="J313" t="str">
            <v>Por medio de la cual se hace un nombramiento en periodo de prueba en la planta de empleos YENNY PAOLA QUIÑONES TORRES</v>
          </cell>
        </row>
        <row r="314">
          <cell r="A314" t="str">
            <v>JESSICA TATIANA MALDONADO MENDIETA</v>
          </cell>
          <cell r="B314" t="str">
            <v>COLOMBIA</v>
          </cell>
          <cell r="C314" t="str">
            <v>BOGOTA D.C</v>
          </cell>
          <cell r="D314" t="str">
            <v>FORMACION TECNOLOGICA</v>
          </cell>
          <cell r="E314">
            <v>44015</v>
          </cell>
          <cell r="F314" t="str">
            <v>5 año (s) 5 mes (es) y 3 día (s)</v>
          </cell>
          <cell r="G314" t="str">
            <v>TECNICO OPERATIVO CODIGO 314 GRADO 13</v>
          </cell>
          <cell r="H314" t="str">
            <v xml:space="preserve">ENCARGO </v>
          </cell>
          <cell r="I314" t="str">
            <v>Resolución 534</v>
          </cell>
          <cell r="J314" t="str">
            <v>Por medio de la cual se hace un nombramiento en periodo de prueba en la planta de empleos JESSICA TATIANA MALDONADO MENDIETA</v>
          </cell>
        </row>
        <row r="315">
          <cell r="A315" t="str">
            <v>JOHN JAIRO CASTRO LEON</v>
          </cell>
          <cell r="B315" t="str">
            <v>COLOMBIA</v>
          </cell>
          <cell r="C315" t="str">
            <v>BOGOTA D.C</v>
          </cell>
          <cell r="D315" t="str">
            <v>CON ESPECIALIZACION</v>
          </cell>
          <cell r="E315">
            <v>44013</v>
          </cell>
          <cell r="F315" t="str">
            <v>5 año (s) 5 mes (es) y 5 día (s)</v>
          </cell>
          <cell r="G315" t="str">
            <v>TECNICO OPERATIVO CODIGO 314 GRADO 13</v>
          </cell>
          <cell r="H315" t="str">
            <v xml:space="preserve">ENCARGO </v>
          </cell>
          <cell r="I315" t="str">
            <v>Resolución 386</v>
          </cell>
          <cell r="J315" t="str">
            <v>Por medio de la cual se hace un nombramiento en periodo de prueba en la planta de empleos JOHN JAIRO CASTRO LEON</v>
          </cell>
        </row>
        <row r="316">
          <cell r="A316" t="str">
            <v>SANDRA LILIANA CORTES ESCOBAR</v>
          </cell>
          <cell r="B316" t="str">
            <v>COLOMBIA</v>
          </cell>
          <cell r="C316" t="str">
            <v>BOGOTA D.C</v>
          </cell>
          <cell r="D316" t="str">
            <v>FORMACION PROFESIONAL</v>
          </cell>
          <cell r="E316">
            <v>42644</v>
          </cell>
          <cell r="F316" t="str">
            <v>9 año (s) 2 mes (es) y 5 día (s)</v>
          </cell>
          <cell r="G316" t="str">
            <v>TECNICO OPERATIVO CODIGO 314 GRADO 13</v>
          </cell>
          <cell r="H316" t="str">
            <v xml:space="preserve">ENCARGO </v>
          </cell>
          <cell r="I316" t="str">
            <v>Resolución 471</v>
          </cell>
          <cell r="J316" t="str">
            <v>Por medio de la cual se hace un nombramiento en periodo de prueba en la planta de empleos SANDRA LILIANA CORTES ESCOBAR</v>
          </cell>
        </row>
        <row r="317">
          <cell r="A317" t="str">
            <v>JONATHAN VARGAS USAQUEN</v>
          </cell>
          <cell r="B317" t="str">
            <v>COLOMBIA</v>
          </cell>
          <cell r="C317" t="str">
            <v>TABIO</v>
          </cell>
          <cell r="D317" t="str">
            <v>FORMACIÓN TÉCNICA</v>
          </cell>
          <cell r="E317">
            <v>45968</v>
          </cell>
          <cell r="F317" t="str">
            <v>0 año (s) 0 mes (es) y 29 día (s)</v>
          </cell>
          <cell r="G317" t="str">
            <v>TECNICO OPERATIVO CODIGO 314 GRADO 13</v>
          </cell>
          <cell r="H317" t="str">
            <v>EMPLEO TEMPORAL</v>
          </cell>
          <cell r="I317" t="str">
            <v xml:space="preserve"> Resolución 408 </v>
          </cell>
          <cell r="J317" t="str">
            <v xml:space="preserve"> se hizo un nombramiento de carácter temporal.</v>
          </cell>
        </row>
        <row r="318">
          <cell r="A318" t="str">
            <v>JUAN FELIPE GALINDO CAMARGO</v>
          </cell>
          <cell r="B318" t="str">
            <v>COLOMBIA</v>
          </cell>
          <cell r="C318" t="str">
            <v>BOGOTA D.C</v>
          </cell>
          <cell r="D318" t="str">
            <v>FORMACIÓN TÉCNICA</v>
          </cell>
          <cell r="E318">
            <v>45968</v>
          </cell>
          <cell r="F318" t="str">
            <v>0 año (s) 0 mes (es) y 29 día (s)</v>
          </cell>
          <cell r="G318" t="str">
            <v>TECNICO OPERATIVO CODIGO 314 GRADO 13</v>
          </cell>
          <cell r="H318" t="str">
            <v>EMPLEO TEMPORAL</v>
          </cell>
          <cell r="I318" t="str">
            <v xml:space="preserve"> Resolución 408 </v>
          </cell>
          <cell r="J318" t="str">
            <v xml:space="preserve"> se hizo un nombramiento de carácter temporal.</v>
          </cell>
        </row>
        <row r="319">
          <cell r="A319" t="str">
            <v>EDWIN FERNANDO RODRIGUEZ CAIMITO</v>
          </cell>
          <cell r="B319" t="str">
            <v>COLOMBIA</v>
          </cell>
          <cell r="C319" t="str">
            <v>BOGOTA D.C</v>
          </cell>
          <cell r="D319" t="str">
            <v>FORMACIÓN TÉCNICA</v>
          </cell>
          <cell r="E319">
            <v>45968</v>
          </cell>
          <cell r="F319" t="str">
            <v>0 año (s) 0 mes (es) y 29 día (s)</v>
          </cell>
          <cell r="G319" t="str">
            <v>TECNICO OPERATIVO CODIGO 314 GRADO 13</v>
          </cell>
          <cell r="H319" t="str">
            <v>EMPLEO TEMPORAL</v>
          </cell>
          <cell r="I319" t="str">
            <v xml:space="preserve"> Resolución 408 </v>
          </cell>
          <cell r="J319" t="str">
            <v xml:space="preserve"> se hizo un nombramiento de carácter temporal.</v>
          </cell>
        </row>
        <row r="320">
          <cell r="A320" t="str">
            <v>CARLOS ARTURO GUERRERO SALAS</v>
          </cell>
          <cell r="B320" t="str">
            <v>COLOMBIA</v>
          </cell>
          <cell r="C320" t="str">
            <v>BOGOTA D.C</v>
          </cell>
          <cell r="D320" t="str">
            <v>FORMACIÓN TÉCNICA</v>
          </cell>
          <cell r="E320">
            <v>45968</v>
          </cell>
          <cell r="F320" t="str">
            <v>0 año (s) 0 mes (es) y 29 día (s)</v>
          </cell>
          <cell r="G320" t="str">
            <v>TECNICO OPERATIVO CODIGO 314 GRADO 13</v>
          </cell>
          <cell r="H320" t="str">
            <v>EMPLEO TEMPORAL</v>
          </cell>
          <cell r="I320" t="str">
            <v xml:space="preserve"> Resolución 408 </v>
          </cell>
          <cell r="J320" t="str">
            <v xml:space="preserve"> se hizo un nombramiento de carácter temporal.</v>
          </cell>
        </row>
        <row r="321">
          <cell r="A321" t="str">
            <v>JORGE EDUARDO VARGAS VALLEJO</v>
          </cell>
          <cell r="B321" t="str">
            <v>COLOMBIA</v>
          </cell>
          <cell r="C321" t="str">
            <v>BOGOTA D.C</v>
          </cell>
          <cell r="D321" t="str">
            <v>FORMACIÓN TÉCNICA</v>
          </cell>
          <cell r="E321">
            <v>45968</v>
          </cell>
          <cell r="F321" t="str">
            <v>0 año (s) 0 mes (es) y 29 día (s)</v>
          </cell>
          <cell r="G321" t="str">
            <v>TECNICO OPERATIVO CODIGO 314 GRADO 13</v>
          </cell>
          <cell r="H321" t="str">
            <v>EMPLEO TEMPORAL</v>
          </cell>
          <cell r="I321" t="str">
            <v xml:space="preserve"> Resolución 408 </v>
          </cell>
          <cell r="J321" t="str">
            <v xml:space="preserve"> se hizo un nombramiento de carácter temporal.</v>
          </cell>
        </row>
        <row r="322">
          <cell r="A322" t="str">
            <v>CAMILO ANDRES LOMBANA GONZALEZ</v>
          </cell>
          <cell r="B322" t="str">
            <v>COLOMBIA</v>
          </cell>
          <cell r="C322" t="str">
            <v>BOGOTA D.C</v>
          </cell>
          <cell r="D322" t="str">
            <v>FORMACIÓN TÉCNICA</v>
          </cell>
          <cell r="E322">
            <v>45968</v>
          </cell>
          <cell r="F322" t="str">
            <v>0 año (s) 0 mes (es) y 29 día (s)</v>
          </cell>
          <cell r="G322" t="str">
            <v>TECNICO OPERATIVO CODIGO 314 GRADO 13</v>
          </cell>
          <cell r="H322" t="str">
            <v>EMPLEO TEMPORAL</v>
          </cell>
          <cell r="I322" t="str">
            <v xml:space="preserve"> Resolución 408 </v>
          </cell>
          <cell r="J322" t="str">
            <v xml:space="preserve"> se hizo un nombramiento de carácter temporal.</v>
          </cell>
        </row>
        <row r="323">
          <cell r="A323" t="str">
            <v>LAURA MARCELA SANCHEZ REDONDO</v>
          </cell>
          <cell r="B323" t="str">
            <v>COLOMBIA</v>
          </cell>
          <cell r="C323" t="str">
            <v>BOGOTA D.C</v>
          </cell>
          <cell r="D323" t="str">
            <v>FORMACIÓN TÉCNICA</v>
          </cell>
          <cell r="E323">
            <v>45968</v>
          </cell>
          <cell r="F323" t="str">
            <v>0 año (s) 0 mes (es) y 29 día (s)</v>
          </cell>
          <cell r="G323" t="str">
            <v>TECNICO OPERATIVO CODIGO 314 GRADO 13</v>
          </cell>
          <cell r="H323" t="str">
            <v>EMPLEO TEMPORAL</v>
          </cell>
          <cell r="I323" t="str">
            <v xml:space="preserve"> Resolución 408 </v>
          </cell>
          <cell r="J323" t="str">
            <v xml:space="preserve"> se hizo un nombramiento de carácter temporal.</v>
          </cell>
        </row>
        <row r="324">
          <cell r="A324" t="str">
            <v>DIANA PATRICIA ESPINOSA GAMBOA</v>
          </cell>
          <cell r="B324" t="str">
            <v>COLOMBIA</v>
          </cell>
          <cell r="C324" t="str">
            <v>PAMPLONA</v>
          </cell>
          <cell r="D324" t="str">
            <v>FORMACIÓN TÉCNICA</v>
          </cell>
          <cell r="E324">
            <v>45968</v>
          </cell>
          <cell r="F324" t="str">
            <v>0 año (s) 0 mes (es) y 29 día (s)</v>
          </cell>
          <cell r="G324" t="str">
            <v>TECNICO OPERATIVO CODIGO 314 GRADO 13</v>
          </cell>
          <cell r="H324" t="str">
            <v>EMPLEO TEMPORAL</v>
          </cell>
          <cell r="I324" t="str">
            <v xml:space="preserve"> Resolución 408 </v>
          </cell>
          <cell r="J324" t="str">
            <v xml:space="preserve"> se hizo un nombramiento de carácter temporal.</v>
          </cell>
        </row>
        <row r="325">
          <cell r="A325" t="str">
            <v>LAURA MICHEL LUQUE CASTRO</v>
          </cell>
          <cell r="B325" t="str">
            <v>COLOMBIA</v>
          </cell>
          <cell r="C325" t="str">
            <v>BOGOTA D.C</v>
          </cell>
          <cell r="D325" t="str">
            <v>FORMACIÓN TÉCNICA</v>
          </cell>
          <cell r="E325">
            <v>45968</v>
          </cell>
          <cell r="F325" t="str">
            <v>0 año (s) 0 mes (es) y 29 día (s)</v>
          </cell>
          <cell r="G325" t="str">
            <v>TECNICO OPERATIVO CODIGO 314 GRADO 13</v>
          </cell>
          <cell r="H325" t="str">
            <v>EMPLEO TEMPORAL</v>
          </cell>
          <cell r="I325" t="str">
            <v xml:space="preserve"> Resolución 408 </v>
          </cell>
          <cell r="J325" t="str">
            <v xml:space="preserve"> se hizo un nombramiento de carácter temporal.</v>
          </cell>
        </row>
        <row r="326">
          <cell r="A326" t="str">
            <v>JHONNY ALENYIS BARON ORJUELA</v>
          </cell>
          <cell r="B326" t="str">
            <v>COLOMBIA</v>
          </cell>
          <cell r="C326" t="str">
            <v>BOGOTA D.C</v>
          </cell>
          <cell r="D326" t="str">
            <v>FORMACIÓN TÉCNICA</v>
          </cell>
          <cell r="E326">
            <v>45968</v>
          </cell>
          <cell r="F326" t="str">
            <v>0 año (s) 0 mes (es) y 29 día (s)</v>
          </cell>
          <cell r="G326" t="str">
            <v>TECNICO OPERATIVO CODIGO 314 GRADO 13</v>
          </cell>
          <cell r="H326" t="str">
            <v>EMPLEO TEMPORAL</v>
          </cell>
          <cell r="I326" t="str">
            <v xml:space="preserve"> Resolución 408 </v>
          </cell>
          <cell r="J326" t="str">
            <v xml:space="preserve"> se hizo un nombramiento de carácter temporal.</v>
          </cell>
        </row>
        <row r="327">
          <cell r="A327" t="str">
            <v>YENNI CAROLINA DIAZ NAVARRO</v>
          </cell>
          <cell r="B327" t="str">
            <v>COLOMBIA</v>
          </cell>
          <cell r="C327" t="str">
            <v>BOGOTA D.C</v>
          </cell>
          <cell r="D327" t="str">
            <v>FORMACIÓN TÉCNICA</v>
          </cell>
          <cell r="E327">
            <v>45968</v>
          </cell>
          <cell r="F327" t="str">
            <v>0 año (s) 0 mes (es) y 29 día (s)</v>
          </cell>
          <cell r="G327" t="str">
            <v>TECNICO OPERATIVO CODIGO 314 GRADO 13</v>
          </cell>
          <cell r="H327" t="str">
            <v>EMPLEO TEMPORAL</v>
          </cell>
          <cell r="I327" t="str">
            <v xml:space="preserve"> Resolución 408 </v>
          </cell>
          <cell r="J327" t="str">
            <v xml:space="preserve"> se hizo un nombramiento de carácter temporal.</v>
          </cell>
        </row>
        <row r="328">
          <cell r="A328" t="str">
            <v>LUISA FERNANDA QUINTERO PARRA</v>
          </cell>
          <cell r="B328" t="str">
            <v>COLOMBIA</v>
          </cell>
          <cell r="C328" t="str">
            <v>HERVEO (TOLIMA)</v>
          </cell>
          <cell r="D328" t="str">
            <v>FORMACIÓN TÉCNICA</v>
          </cell>
          <cell r="E328">
            <v>45968</v>
          </cell>
          <cell r="F328" t="str">
            <v>0 año (s) 0 mes (es) y 29 día (s)</v>
          </cell>
          <cell r="G328" t="str">
            <v>TECNICO OPERATIVO CODIGO 314 GRADO 13</v>
          </cell>
          <cell r="H328" t="str">
            <v>EMPLEO TEMPORAL</v>
          </cell>
          <cell r="I328" t="str">
            <v xml:space="preserve"> Resolución 408 </v>
          </cell>
          <cell r="J328" t="str">
            <v xml:space="preserve"> se hizo un nombramiento de carácter temporal.</v>
          </cell>
        </row>
        <row r="329">
          <cell r="A329" t="str">
            <v>SANDRA PATRICIA PEÑA RIVERA</v>
          </cell>
          <cell r="B329" t="str">
            <v>COLOMBIA</v>
          </cell>
          <cell r="C329" t="str">
            <v>BOGOTA D.C</v>
          </cell>
          <cell r="D329" t="str">
            <v>FORMACIÓN TÉCNICA</v>
          </cell>
          <cell r="E329">
            <v>45968</v>
          </cell>
          <cell r="F329" t="str">
            <v>0 año (s) 0 mes (es) y 29 día (s)</v>
          </cell>
          <cell r="G329" t="str">
            <v>TECNICO OPERATIVO CODIGO 314 GRADO 13</v>
          </cell>
          <cell r="H329" t="str">
            <v>EMPLEO TEMPORAL</v>
          </cell>
          <cell r="I329" t="str">
            <v xml:space="preserve"> Resolución 408 </v>
          </cell>
          <cell r="J329" t="str">
            <v xml:space="preserve"> se hizo un nombramiento de carácter temporal.</v>
          </cell>
        </row>
        <row r="330">
          <cell r="A330" t="str">
            <v>DANIELA VARGAS DURAN</v>
          </cell>
          <cell r="B330" t="str">
            <v>COLOMBIA</v>
          </cell>
          <cell r="C330" t="str">
            <v>BOGOTA D.C</v>
          </cell>
          <cell r="D330" t="str">
            <v>FORMACIÓN TÉCNICA</v>
          </cell>
          <cell r="E330">
            <v>45968</v>
          </cell>
          <cell r="F330" t="str">
            <v>0 año (s) 0 mes (es) y 29 día (s)</v>
          </cell>
          <cell r="G330" t="str">
            <v>TECNICO OPERATIVO CODIGO 314 GRADO 13</v>
          </cell>
          <cell r="H330" t="str">
            <v>EMPLEO TEMPORAL</v>
          </cell>
          <cell r="I330" t="str">
            <v xml:space="preserve"> Resolución 408 </v>
          </cell>
          <cell r="J330" t="str">
            <v xml:space="preserve"> se hizo un nombramiento de carácter temporal.</v>
          </cell>
        </row>
        <row r="331">
          <cell r="A331" t="str">
            <v>JUAN DAVID MESA PEÑA</v>
          </cell>
          <cell r="B331" t="str">
            <v>COLOMBIA</v>
          </cell>
          <cell r="C331" t="str">
            <v>BOGOTA D.C</v>
          </cell>
          <cell r="D331" t="str">
            <v>FORMACIÓN TÉCNICA</v>
          </cell>
          <cell r="E331">
            <v>45968</v>
          </cell>
          <cell r="F331" t="str">
            <v>0 año (s) 0 mes (es) y 29 día (s)</v>
          </cell>
          <cell r="G331" t="str">
            <v>TECNICO OPERATIVO CODIGO 314 GRADO 13</v>
          </cell>
          <cell r="H331" t="str">
            <v>EMPLEO TEMPORAL</v>
          </cell>
          <cell r="I331" t="str">
            <v xml:space="preserve"> Resolución 408 </v>
          </cell>
          <cell r="J331" t="str">
            <v xml:space="preserve"> se hizo un nombramiento de carácter temporal.</v>
          </cell>
        </row>
        <row r="332">
          <cell r="A332" t="str">
            <v>KEVIN LUIS PEREZ BETIN</v>
          </cell>
          <cell r="B332" t="str">
            <v>COLOMBIA</v>
          </cell>
          <cell r="C332" t="str">
            <v>SINCELEJO</v>
          </cell>
          <cell r="D332" t="str">
            <v>FORMACIÓN TÉCNICA</v>
          </cell>
          <cell r="E332">
            <v>45968</v>
          </cell>
          <cell r="F332" t="str">
            <v>0 año (s) 0 mes (es) y 29 día (s)</v>
          </cell>
          <cell r="G332" t="str">
            <v>TECNICO OPERATIVO CODIGO 314 GRADO 13</v>
          </cell>
          <cell r="H332" t="str">
            <v>EMPLEO TEMPORAL</v>
          </cell>
          <cell r="I332" t="str">
            <v xml:space="preserve"> Resolución 408 </v>
          </cell>
          <cell r="J332" t="str">
            <v xml:space="preserve"> se hizo un nombramiento de carácter temporal.</v>
          </cell>
        </row>
        <row r="333">
          <cell r="A333" t="str">
            <v>NEIDY YURANI VALENCIA AMAYA</v>
          </cell>
          <cell r="B333" t="str">
            <v xml:space="preserve">COLOMBIA </v>
          </cell>
          <cell r="C333" t="str">
            <v>BOGOTA D.C</v>
          </cell>
          <cell r="D333" t="str">
            <v>FORMACIÓN TÉCNICA</v>
          </cell>
          <cell r="E333">
            <v>45968</v>
          </cell>
          <cell r="F333" t="str">
            <v>0 año (s) 0 mes (es) y 29 día (s)</v>
          </cell>
          <cell r="G333" t="str">
            <v>TECNICO OPERATIVO CODIGO 314 GRADO 13</v>
          </cell>
          <cell r="H333" t="str">
            <v>EMPLEO TEMPORAL</v>
          </cell>
          <cell r="I333" t="str">
            <v xml:space="preserve"> Resolución 408 </v>
          </cell>
          <cell r="J333" t="str">
            <v xml:space="preserve"> se hizo un nombramiento de carácter temporal.</v>
          </cell>
        </row>
        <row r="334">
          <cell r="A334" t="str">
            <v>NUBIA DIAZ GARCIA</v>
          </cell>
          <cell r="B334" t="str">
            <v>COLOMBIA</v>
          </cell>
          <cell r="C334" t="str">
            <v>BOGOTA D.C</v>
          </cell>
          <cell r="D334" t="str">
            <v>FORMACION TECNICA PROFESIONAL</v>
          </cell>
          <cell r="E334">
            <v>43864</v>
          </cell>
          <cell r="F334" t="str">
            <v>5 año (s) 10 mes (es) y 3 día (s)</v>
          </cell>
          <cell r="G334" t="str">
            <v>AUXILIAR ADMINISTRATIVO CODIGO 407 GRADO 15</v>
          </cell>
          <cell r="H334" t="str">
            <v xml:space="preserve">ENCARGO </v>
          </cell>
          <cell r="I334" t="str">
            <v>Resolución 667</v>
          </cell>
          <cell r="J334" t="str">
            <v>Por medio de la cual se hace un nombramiento en periodo de prueba en la planta de empleos NUBIA DIAZ GARCIA</v>
          </cell>
        </row>
        <row r="335">
          <cell r="A335" t="str">
            <v>OSCAR OBANDO SIERRA</v>
          </cell>
          <cell r="B335" t="str">
            <v>COLOMBIA</v>
          </cell>
          <cell r="C335" t="str">
            <v>BOGOTA D.C</v>
          </cell>
          <cell r="D335" t="str">
            <v>BACHILLER</v>
          </cell>
          <cell r="E335">
            <v>45967</v>
          </cell>
          <cell r="F335" t="str">
            <v>0 año (s) 0 mes (es) y 30 día (s)</v>
          </cell>
          <cell r="G335" t="str">
            <v>AUXILIAR ADMINISTRATIVO CODIGO 407 GRADO 10</v>
          </cell>
          <cell r="H335" t="str">
            <v>EMPLEO TEMPORAL</v>
          </cell>
          <cell r="I335" t="str">
            <v>Resolución 405</v>
          </cell>
          <cell r="J335" t="str">
            <v xml:space="preserve"> se hace un nombramiento de carácter temporal.</v>
          </cell>
        </row>
        <row r="336">
          <cell r="A336" t="str">
            <v>FREDDY ALEJANDRO QUINTERO</v>
          </cell>
          <cell r="B336" t="str">
            <v>COLOMBIA</v>
          </cell>
          <cell r="C336" t="str">
            <v>BOGOTA D.C</v>
          </cell>
          <cell r="D336" t="str">
            <v>BACHILLER</v>
          </cell>
          <cell r="E336">
            <v>45967</v>
          </cell>
          <cell r="F336" t="str">
            <v>0 año (s) 0 mes (es) y 30 día (s)</v>
          </cell>
          <cell r="G336" t="str">
            <v>AUXILIAR ADMINISTRATIVO CODIGO 407 GRADO 10</v>
          </cell>
          <cell r="H336" t="str">
            <v>EMPLEO TEMPORAL</v>
          </cell>
          <cell r="I336" t="str">
            <v>Resolución 405</v>
          </cell>
          <cell r="J336" t="str">
            <v xml:space="preserve"> se hace un nombramiento de carácter temporal.</v>
          </cell>
        </row>
        <row r="337">
          <cell r="A337" t="str">
            <v>CARLOS ANDRES SOTO YALI</v>
          </cell>
          <cell r="B337" t="str">
            <v>COLOMBIA</v>
          </cell>
          <cell r="C337" t="str">
            <v>BARRANQUILLA</v>
          </cell>
          <cell r="D337" t="str">
            <v>BACHILLER</v>
          </cell>
          <cell r="E337">
            <v>45967</v>
          </cell>
          <cell r="F337" t="str">
            <v>0 año (s) 0 mes (es) y 30 día (s)</v>
          </cell>
          <cell r="G337" t="str">
            <v>AUXILIAR ADMINISTRATIVO CODIGO 407 GRADO 10</v>
          </cell>
          <cell r="H337" t="str">
            <v>EMPLEO TEMPORAL</v>
          </cell>
          <cell r="I337" t="str">
            <v>Resolución 405</v>
          </cell>
          <cell r="J337" t="str">
            <v xml:space="preserve"> se hace un nombramiento de carácter temporal.</v>
          </cell>
        </row>
        <row r="338">
          <cell r="A338" t="str">
            <v>ADRIANA PAOLA DIAZ CHAVEZ</v>
          </cell>
          <cell r="B338" t="str">
            <v>COLOMBIA</v>
          </cell>
          <cell r="C338" t="str">
            <v>BOGOTA D.C</v>
          </cell>
          <cell r="D338" t="str">
            <v>BACHILLER</v>
          </cell>
          <cell r="E338">
            <v>45967</v>
          </cell>
          <cell r="F338" t="str">
            <v>0 año (s) 0 mes (es) y 30 día (s)</v>
          </cell>
          <cell r="G338" t="str">
            <v>AUXILIAR ADMINISTRATIVO CODIGO 407 GRADO 10</v>
          </cell>
          <cell r="H338" t="str">
            <v>EMPLEO TEMPORAL</v>
          </cell>
          <cell r="I338" t="str">
            <v>Resolución 405</v>
          </cell>
          <cell r="J338" t="str">
            <v xml:space="preserve"> se hace un nombramiento de carácter temporal.</v>
          </cell>
        </row>
        <row r="339">
          <cell r="A339" t="str">
            <v>VALERY GUIO HURTADO</v>
          </cell>
          <cell r="B339" t="str">
            <v>COLOMBIA</v>
          </cell>
          <cell r="C339" t="str">
            <v>BOGOTA D.C</v>
          </cell>
          <cell r="D339" t="str">
            <v>BACHILLER</v>
          </cell>
          <cell r="E339">
            <v>45967</v>
          </cell>
          <cell r="F339" t="str">
            <v>0 año (s) 0 mes (es) y 30 día (s)</v>
          </cell>
          <cell r="G339" t="str">
            <v>AUXILIAR ADMINISTRATIVO CODIGO 407 GRADO 10</v>
          </cell>
          <cell r="H339" t="str">
            <v>EMPLEO TEMPORAL</v>
          </cell>
          <cell r="I339" t="str">
            <v>Resolución 405</v>
          </cell>
          <cell r="J339" t="str">
            <v xml:space="preserve"> se hace un nombramiento de carácter temporal.</v>
          </cell>
        </row>
        <row r="340">
          <cell r="A340" t="str">
            <v>PAOLA CAROLINA MARTINEZ GARZON</v>
          </cell>
          <cell r="B340" t="str">
            <v>COLOMBIA</v>
          </cell>
          <cell r="C340" t="str">
            <v>BOGOTA D.C</v>
          </cell>
          <cell r="D340" t="str">
            <v>BACHILLER</v>
          </cell>
          <cell r="E340">
            <v>45967</v>
          </cell>
          <cell r="F340" t="str">
            <v>0 año (s) 0 mes (es) y 30 día (s)</v>
          </cell>
          <cell r="G340" t="str">
            <v>AUXILIAR ADMINISTRATIVO CODIGO 407 GRADO 10</v>
          </cell>
          <cell r="H340" t="str">
            <v>EMPLEO TEMPORAL</v>
          </cell>
          <cell r="I340" t="str">
            <v>Resolución 405</v>
          </cell>
          <cell r="J340" t="str">
            <v xml:space="preserve"> se hace un nombramiento de carácter temporal.</v>
          </cell>
        </row>
        <row r="341">
          <cell r="A341" t="str">
            <v>KATHERYNE DANIELA MELO REYES</v>
          </cell>
          <cell r="B341" t="str">
            <v>COLOMBIA</v>
          </cell>
          <cell r="C341" t="str">
            <v>BOGOTA D.C</v>
          </cell>
          <cell r="D341" t="str">
            <v>BACHILLER</v>
          </cell>
          <cell r="E341">
            <v>45967</v>
          </cell>
          <cell r="F341" t="str">
            <v>0 año (s) 0 mes (es) y 30 día (s)</v>
          </cell>
          <cell r="G341" t="str">
            <v>AUXILIAR ADMINISTRATIVO CODIGO 407 GRADO 10</v>
          </cell>
          <cell r="H341" t="str">
            <v>EMPLEO TEMPORAL</v>
          </cell>
          <cell r="I341" t="str">
            <v>Resolución 405</v>
          </cell>
          <cell r="J341" t="str">
            <v xml:space="preserve"> se hace un nombramiento de carácter temporal.</v>
          </cell>
        </row>
        <row r="342">
          <cell r="A342" t="str">
            <v>JUAN CARLOS OLAYA GUALTEROS</v>
          </cell>
          <cell r="B342" t="str">
            <v>COLOMBIA</v>
          </cell>
          <cell r="C342" t="str">
            <v>BOGOTA D.C</v>
          </cell>
          <cell r="D342" t="str">
            <v>BACHILLER</v>
          </cell>
          <cell r="E342">
            <v>45967</v>
          </cell>
          <cell r="F342" t="str">
            <v>0 año (s) 0 mes (es) y 30 día (s)</v>
          </cell>
          <cell r="G342" t="str">
            <v>AUXILIAR ADMINISTRATIVO CODIGO 407 GRADO 10</v>
          </cell>
          <cell r="H342" t="str">
            <v>EMPLEO TEMPORAL</v>
          </cell>
          <cell r="I342" t="str">
            <v>Resolución 405</v>
          </cell>
          <cell r="J342" t="str">
            <v xml:space="preserve"> se hace un nombramiento de carácter temporal.</v>
          </cell>
        </row>
        <row r="343">
          <cell r="A343" t="str">
            <v>EDUARD FABIAN CASTILLO DIAZ</v>
          </cell>
          <cell r="B343" t="str">
            <v>COLOMBIA</v>
          </cell>
          <cell r="C343" t="str">
            <v>BOGOTA D.C</v>
          </cell>
          <cell r="D343" t="str">
            <v>BACHILLER</v>
          </cell>
          <cell r="E343">
            <v>45967</v>
          </cell>
          <cell r="F343" t="str">
            <v>0 año (s) 0 mes (es) y 30 día (s)</v>
          </cell>
          <cell r="G343" t="str">
            <v>AUXILIAR ADMINISTRATIVO CODIGO 407 GRADO 10</v>
          </cell>
          <cell r="H343" t="str">
            <v>EMPLEO TEMPORAL</v>
          </cell>
          <cell r="I343" t="str">
            <v>Resolución 405</v>
          </cell>
          <cell r="J343" t="str">
            <v xml:space="preserve"> se hace un nombramiento de carácter temporal.</v>
          </cell>
        </row>
        <row r="344">
          <cell r="A344" t="str">
            <v>ANDERSON ANDRES VANEGAS GOMEZ</v>
          </cell>
          <cell r="B344" t="str">
            <v>COLOMBIA</v>
          </cell>
          <cell r="C344" t="str">
            <v>BOGOTA D.C</v>
          </cell>
          <cell r="D344" t="str">
            <v>BACHILLER</v>
          </cell>
          <cell r="E344">
            <v>45967</v>
          </cell>
          <cell r="F344" t="str">
            <v>0 año (s) 0 mes (es) y 30 día (s)</v>
          </cell>
          <cell r="G344" t="str">
            <v>AUXILIAR ADMINISTRATIVO CODIGO 407 GRADO 10</v>
          </cell>
          <cell r="H344" t="str">
            <v>EMPLEO TEMPORAL</v>
          </cell>
          <cell r="I344" t="str">
            <v>Resolución 405</v>
          </cell>
          <cell r="J344" t="str">
            <v xml:space="preserve"> se hace un nombramiento de carácter temporal.</v>
          </cell>
        </row>
        <row r="345">
          <cell r="A345" t="str">
            <v>DARWIN RICARDO PARADA LARA</v>
          </cell>
          <cell r="B345" t="str">
            <v>COLOMBIA</v>
          </cell>
          <cell r="C345" t="str">
            <v>ARAUCA - ARAUCA</v>
          </cell>
          <cell r="D345" t="str">
            <v>BACHILLER</v>
          </cell>
          <cell r="E345">
            <v>45967</v>
          </cell>
          <cell r="F345" t="str">
            <v>0 año (s) 0 mes (es) y 30 día (s)</v>
          </cell>
          <cell r="G345" t="str">
            <v>AUXILIAR ADMINISTRATIVO CODIGO 407 GRADO 10</v>
          </cell>
          <cell r="H345" t="str">
            <v>EMPLEO TEMPORAL</v>
          </cell>
          <cell r="I345" t="str">
            <v>Resolución 405</v>
          </cell>
          <cell r="J345" t="str">
            <v xml:space="preserve"> se hace un nombramiento de carácter temporal.</v>
          </cell>
        </row>
        <row r="346">
          <cell r="A346" t="str">
            <v>YURI MILENA BERMUDEZ SANABRIA</v>
          </cell>
          <cell r="B346" t="str">
            <v>COLOMBIA</v>
          </cell>
          <cell r="C346" t="str">
            <v>CHITAGA-NORTE DE SANTANDER</v>
          </cell>
          <cell r="D346" t="str">
            <v>BACHILLER</v>
          </cell>
          <cell r="E346">
            <v>45967</v>
          </cell>
          <cell r="F346" t="str">
            <v>0 año (s) 0 mes (es) y 30 día (s)</v>
          </cell>
          <cell r="G346" t="str">
            <v>AUXILIAR ADMINISTRATIVO CODIGO 407 GRADO 10</v>
          </cell>
          <cell r="H346" t="str">
            <v>EMPLEO TEMPORAL</v>
          </cell>
          <cell r="I346" t="str">
            <v>Resolución 405</v>
          </cell>
          <cell r="J346" t="str">
            <v xml:space="preserve"> se hace un nombramiento de carácter temporal.</v>
          </cell>
        </row>
        <row r="347">
          <cell r="A347" t="str">
            <v>OSCAR ADOLFO UYABAN ALONSO</v>
          </cell>
          <cell r="B347" t="str">
            <v>COLOMBIA</v>
          </cell>
          <cell r="C347" t="str">
            <v>BOGOTA D.C</v>
          </cell>
          <cell r="D347" t="str">
            <v>BACHILLER</v>
          </cell>
          <cell r="E347">
            <v>45967</v>
          </cell>
          <cell r="F347" t="str">
            <v>0 año (s) 0 mes (es) y 30 día (s)</v>
          </cell>
          <cell r="G347" t="str">
            <v>AUXILIAR ADMINISTRATIVO CODIGO 407 GRADO 10</v>
          </cell>
          <cell r="H347" t="str">
            <v>EMPLEO TEMPORAL</v>
          </cell>
          <cell r="I347" t="str">
            <v>Resolución 405</v>
          </cell>
          <cell r="J347" t="str">
            <v xml:space="preserve"> se hace un nombramiento de carácter temporal.</v>
          </cell>
        </row>
        <row r="348">
          <cell r="A348" t="str">
            <v>MARIAN ANGELICA VELOZA HERNANDEZ</v>
          </cell>
          <cell r="B348" t="str">
            <v>COLOMBIA</v>
          </cell>
          <cell r="C348" t="str">
            <v>BOGOTA D.C</v>
          </cell>
          <cell r="D348" t="str">
            <v>BACHILLER</v>
          </cell>
          <cell r="E348">
            <v>45967</v>
          </cell>
          <cell r="F348" t="str">
            <v>0 año (s) 0 mes (es) y 30 día (s)</v>
          </cell>
          <cell r="G348" t="str">
            <v>AUXILIAR ADMINISTRATIVO CODIGO 407 GRADO 10</v>
          </cell>
          <cell r="H348" t="str">
            <v>EMPLEO TEMPORAL</v>
          </cell>
          <cell r="I348" t="str">
            <v>Resolución 405</v>
          </cell>
          <cell r="J348" t="str">
            <v xml:space="preserve"> se hace un nombramiento de carácter temporal.</v>
          </cell>
        </row>
        <row r="349">
          <cell r="A349" t="str">
            <v>JULIETH MICHEL ALONSO PINEDA</v>
          </cell>
          <cell r="B349" t="str">
            <v>COLOMBIA</v>
          </cell>
          <cell r="C349" t="str">
            <v>BOGOTA D.C</v>
          </cell>
          <cell r="D349" t="str">
            <v>BACHILLER</v>
          </cell>
          <cell r="E349">
            <v>45967</v>
          </cell>
          <cell r="F349" t="str">
            <v>0 año (s) 0 mes (es) y 30 día (s)</v>
          </cell>
          <cell r="G349" t="str">
            <v>AUXILIAR ADMINISTRATIVO CODIGO 407 GRADO 10</v>
          </cell>
          <cell r="H349" t="str">
            <v>EMPLEO TEMPORAL</v>
          </cell>
          <cell r="I349" t="str">
            <v>Resolución 405</v>
          </cell>
          <cell r="J349" t="str">
            <v xml:space="preserve"> se hace un nombramiento de carácter temporal.</v>
          </cell>
        </row>
        <row r="350">
          <cell r="A350" t="str">
            <v>JENNIFER ANDREA ALEJANDRA PUERTA CUTIVA</v>
          </cell>
          <cell r="B350" t="str">
            <v>COLOMBIA</v>
          </cell>
          <cell r="C350" t="str">
            <v>BOGOTA D.C</v>
          </cell>
          <cell r="D350" t="str">
            <v>BACHILLER</v>
          </cell>
          <cell r="E350">
            <v>45967</v>
          </cell>
          <cell r="F350" t="str">
            <v>0 año (s) 0 mes (es) y 30 día (s)</v>
          </cell>
          <cell r="G350" t="str">
            <v>AUXILIAR ADMINISTRATIVO CODIGO 407 GRADO 10</v>
          </cell>
          <cell r="H350" t="str">
            <v>EMPLEO TEMPORAL</v>
          </cell>
          <cell r="I350" t="str">
            <v>Resolución 405</v>
          </cell>
          <cell r="J350" t="str">
            <v xml:space="preserve"> se hace un nombramiento de carácter temporal.</v>
          </cell>
        </row>
        <row r="351">
          <cell r="A351" t="str">
            <v>DAVID SAI NARAYANA LESMES RIAÑO</v>
          </cell>
          <cell r="B351" t="str">
            <v>COLOMBIA</v>
          </cell>
          <cell r="C351" t="str">
            <v>BOGOTA D.C</v>
          </cell>
          <cell r="D351" t="str">
            <v>BACHILLER</v>
          </cell>
          <cell r="E351">
            <v>45967</v>
          </cell>
          <cell r="F351" t="str">
            <v>0 año (s) 0 mes (es) y 30 día (s)</v>
          </cell>
          <cell r="G351" t="str">
            <v>AUXILIAR ADMINISTRATIVO CODIGO 407 GRADO 10</v>
          </cell>
          <cell r="H351" t="str">
            <v>EMPLEO TEMPORAL</v>
          </cell>
          <cell r="I351" t="str">
            <v>Resolución 405</v>
          </cell>
          <cell r="J351" t="str">
            <v xml:space="preserve"> se hace un nombramiento de carácter temporal.</v>
          </cell>
        </row>
        <row r="352">
          <cell r="A352" t="str">
            <v>BRIANA RUEDA SILVA</v>
          </cell>
          <cell r="B352" t="str">
            <v>COLOMBIA</v>
          </cell>
          <cell r="C352" t="str">
            <v>BOGOTA D.C</v>
          </cell>
          <cell r="D352" t="str">
            <v>BACHILLER</v>
          </cell>
          <cell r="E352">
            <v>45967</v>
          </cell>
          <cell r="F352" t="str">
            <v>0 año (s) 0 mes (es) y 30 día (s)</v>
          </cell>
          <cell r="G352" t="str">
            <v>AUXILIAR ADMINISTRATIVO CODIGO 407 GRADO 10</v>
          </cell>
          <cell r="H352" t="str">
            <v>EMPLEO TEMPORAL</v>
          </cell>
          <cell r="I352" t="str">
            <v>Resolución 405</v>
          </cell>
          <cell r="J352" t="str">
            <v xml:space="preserve"> se hace un nombramiento de carácter temporal.</v>
          </cell>
        </row>
        <row r="353">
          <cell r="A353" t="str">
            <v>MARIA CAMILA CARO PULIDO</v>
          </cell>
          <cell r="B353" t="str">
            <v>COLOMBIA</v>
          </cell>
          <cell r="C353" t="str">
            <v>BOGOTA D.C</v>
          </cell>
          <cell r="D353" t="str">
            <v>BACHILLER</v>
          </cell>
          <cell r="E353">
            <v>45967</v>
          </cell>
          <cell r="F353" t="str">
            <v>0 año (s) 0 mes (es) y 30 día (s)</v>
          </cell>
          <cell r="G353" t="str">
            <v>AUXILIAR ADMINISTRATIVO CODIGO 407 GRADO 10</v>
          </cell>
          <cell r="H353" t="str">
            <v>EMPLEO TEMPORAL</v>
          </cell>
          <cell r="I353" t="str">
            <v>Resolución 405</v>
          </cell>
          <cell r="J353" t="str">
            <v xml:space="preserve"> se hace un nombramiento de carácter temporal.</v>
          </cell>
        </row>
        <row r="354">
          <cell r="A354" t="str">
            <v>LUIS EDUARDO ACOSTA IBARRA</v>
          </cell>
          <cell r="B354" t="str">
            <v>COLOMBIA</v>
          </cell>
          <cell r="C354" t="str">
            <v>SAN JUAN DE ARAMA - META</v>
          </cell>
          <cell r="D354" t="str">
            <v>BACHILLER</v>
          </cell>
          <cell r="E354">
            <v>45967</v>
          </cell>
          <cell r="F354" t="str">
            <v>0 año (s) 0 mes (es) y 30 día (s)</v>
          </cell>
          <cell r="G354" t="str">
            <v>AUXILIAR ADMINISTRATIVO CODIGO 407 GRADO 10</v>
          </cell>
          <cell r="H354" t="str">
            <v>EMPLEO TEMPORAL</v>
          </cell>
          <cell r="I354" t="str">
            <v>Resolución 405</v>
          </cell>
          <cell r="J354" t="str">
            <v xml:space="preserve"> se hace un nombramiento de carácter temporal.</v>
          </cell>
        </row>
        <row r="355">
          <cell r="A355" t="str">
            <v>FIDEL YAIR MONTES BEJARANO</v>
          </cell>
          <cell r="B355" t="str">
            <v>COLOMBIA</v>
          </cell>
          <cell r="C355" t="str">
            <v>BOGOTA D.C</v>
          </cell>
          <cell r="D355" t="str">
            <v>BACHILLER</v>
          </cell>
          <cell r="E355">
            <v>45967</v>
          </cell>
          <cell r="F355" t="str">
            <v>0 año (s) 0 mes (es) y 30 día (s)</v>
          </cell>
          <cell r="G355" t="str">
            <v>AUXILIAR ADMINISTRATIVO CODIGO 407 GRADO 10</v>
          </cell>
          <cell r="H355" t="str">
            <v>EMPLEO TEMPORAL</v>
          </cell>
          <cell r="I355" t="str">
            <v>Resolución 405</v>
          </cell>
          <cell r="J355" t="str">
            <v xml:space="preserve"> se hace un nombramiento de carácter temporal.</v>
          </cell>
        </row>
        <row r="356">
          <cell r="A356" t="str">
            <v>ERIKA ALEJANDRA MENDOZA CARDONA</v>
          </cell>
          <cell r="B356" t="str">
            <v>COLOMBIA</v>
          </cell>
          <cell r="C356" t="str">
            <v>ANZOATEGUI</v>
          </cell>
          <cell r="D356" t="str">
            <v>BACHILLER</v>
          </cell>
          <cell r="E356">
            <v>45967</v>
          </cell>
          <cell r="F356" t="str">
            <v>0 año (s) 0 mes (es) y 30 día (s)</v>
          </cell>
          <cell r="G356" t="str">
            <v>AUXILIAR ADMINISTRATIVO CODIGO 407 GRADO 10</v>
          </cell>
          <cell r="H356" t="str">
            <v>EMPLEO TEMPORAL</v>
          </cell>
          <cell r="I356" t="str">
            <v>Resolución 405</v>
          </cell>
          <cell r="J356" t="str">
            <v xml:space="preserve"> se hace un nombramiento de carácter temporal.</v>
          </cell>
        </row>
        <row r="357">
          <cell r="A357" t="str">
            <v>DEIBY ALEXANDER OSPINA GARCIA</v>
          </cell>
          <cell r="B357" t="str">
            <v>COLOMBIA</v>
          </cell>
          <cell r="C357" t="str">
            <v>MARIQUITA</v>
          </cell>
          <cell r="D357" t="str">
            <v>BACHILLER</v>
          </cell>
          <cell r="E357">
            <v>45967</v>
          </cell>
          <cell r="F357" t="str">
            <v>0 año (s) 0 mes (es) y 30 día (s)</v>
          </cell>
          <cell r="G357" t="str">
            <v>AUXILIAR ADMINISTRATIVO CODIGO 407 GRADO 10</v>
          </cell>
          <cell r="H357" t="str">
            <v>EMPLEO TEMPORAL</v>
          </cell>
          <cell r="I357" t="str">
            <v>Resolución 405</v>
          </cell>
          <cell r="J357" t="str">
            <v xml:space="preserve"> se hace un nombramiento de carácter temporal.</v>
          </cell>
        </row>
        <row r="358">
          <cell r="A358" t="str">
            <v>YURI PAOLA UMAÑA MORALES</v>
          </cell>
          <cell r="B358" t="str">
            <v>COLOMBIA</v>
          </cell>
          <cell r="C358" t="str">
            <v>BOGOTA D.C</v>
          </cell>
          <cell r="D358" t="str">
            <v>BACHILLER</v>
          </cell>
          <cell r="E358">
            <v>45967</v>
          </cell>
          <cell r="F358" t="str">
            <v>0 año (s) 0 mes (es) y 30 día (s)</v>
          </cell>
          <cell r="G358" t="str">
            <v>AUXILIAR ADMINISTRATIVO CODIGO 407 GRADO 10</v>
          </cell>
          <cell r="H358" t="str">
            <v>EMPLEO TEMPORAL</v>
          </cell>
          <cell r="I358" t="str">
            <v>Resolución 405</v>
          </cell>
          <cell r="J358" t="str">
            <v xml:space="preserve"> se hace un nombramiento de carácter temporal.</v>
          </cell>
        </row>
        <row r="359">
          <cell r="A359" t="str">
            <v>YULIANIS JOSE NARANJO VILLADIEGO</v>
          </cell>
          <cell r="B359" t="str">
            <v>VENEZUELA</v>
          </cell>
          <cell r="C359" t="str">
            <v>MARACAIBO</v>
          </cell>
          <cell r="D359" t="str">
            <v>BACHILLER</v>
          </cell>
          <cell r="E359">
            <v>45967</v>
          </cell>
          <cell r="F359" t="str">
            <v>0 año (s) 0 mes (es) y 30 día (s)</v>
          </cell>
          <cell r="G359" t="str">
            <v>AUXILIAR ADMINISTRATIVO CODIGO 407 GRADO 10</v>
          </cell>
          <cell r="H359" t="str">
            <v>EMPLEO TEMPORAL</v>
          </cell>
          <cell r="I359" t="str">
            <v>Resolución 405</v>
          </cell>
          <cell r="J359" t="str">
            <v xml:space="preserve"> se hace un nombramiento de carácter temporal.</v>
          </cell>
        </row>
        <row r="360">
          <cell r="A360" t="str">
            <v>MARILYN SILVA MORENO</v>
          </cell>
          <cell r="B360" t="str">
            <v>COLOMBIA</v>
          </cell>
          <cell r="C360" t="str">
            <v>BOGOTA D.C</v>
          </cell>
          <cell r="D360" t="str">
            <v>BACHILLER</v>
          </cell>
          <cell r="E360">
            <v>45967</v>
          </cell>
          <cell r="F360" t="str">
            <v>0 año (s) 0 mes (es) y 30 día (s)</v>
          </cell>
          <cell r="G360" t="str">
            <v>AUXILIAR ADMINISTRATIVO CODIGO 407 GRADO 10</v>
          </cell>
          <cell r="H360" t="str">
            <v>EMPLEO TEMPORAL</v>
          </cell>
          <cell r="I360" t="str">
            <v>Resolución 405</v>
          </cell>
          <cell r="J360" t="str">
            <v xml:space="preserve"> se hace un nombramiento de carácter temporal.</v>
          </cell>
        </row>
        <row r="361">
          <cell r="A361" t="str">
            <v>MARIA CAMILA ACOSTA CHAVARRIA</v>
          </cell>
          <cell r="B361" t="str">
            <v>COLOMBIA</v>
          </cell>
          <cell r="C361" t="str">
            <v>MEDELLIN</v>
          </cell>
          <cell r="D361" t="str">
            <v>BACHILLER</v>
          </cell>
          <cell r="E361">
            <v>45967</v>
          </cell>
          <cell r="F361" t="str">
            <v>0 año (s) 0 mes (es) y 30 día (s)</v>
          </cell>
          <cell r="G361" t="str">
            <v>AUXILIAR ADMINISTRATIVO CODIGO 407 GRADO 10</v>
          </cell>
          <cell r="H361" t="str">
            <v>EMPLEO TEMPORAL</v>
          </cell>
          <cell r="I361" t="str">
            <v>Resolución 405</v>
          </cell>
          <cell r="J361" t="str">
            <v xml:space="preserve"> se hace un nombramiento de carácter temporal.</v>
          </cell>
        </row>
        <row r="362">
          <cell r="A362" t="str">
            <v>KEVIN ESTIVEN CUERVO DUARTE</v>
          </cell>
          <cell r="B362" t="str">
            <v>COLOMBIA</v>
          </cell>
          <cell r="C362" t="str">
            <v>BOGOTA D.C</v>
          </cell>
          <cell r="D362" t="str">
            <v>BACHILLER</v>
          </cell>
          <cell r="E362">
            <v>45967</v>
          </cell>
          <cell r="F362" t="str">
            <v>0 año (s) 0 mes (es) y 30 día (s)</v>
          </cell>
          <cell r="G362" t="str">
            <v>AUXILIAR ADMINISTRATIVO CODIGO 407 GRADO 10</v>
          </cell>
          <cell r="H362" t="str">
            <v>EMPLEO TEMPORAL</v>
          </cell>
          <cell r="I362" t="str">
            <v>Resolución 405</v>
          </cell>
          <cell r="J362" t="str">
            <v xml:space="preserve"> se hace un nombramiento de carácter temporal.</v>
          </cell>
        </row>
        <row r="363">
          <cell r="A363" t="str">
            <v>JULIO CESAR CAMACHO PEÑALOZA</v>
          </cell>
          <cell r="B363" t="str">
            <v>COLOMBIA</v>
          </cell>
          <cell r="C363" t="str">
            <v>BOGOTA D.C</v>
          </cell>
          <cell r="D363" t="str">
            <v>BACHILLER</v>
          </cell>
          <cell r="E363">
            <v>45967</v>
          </cell>
          <cell r="F363" t="str">
            <v>0 año (s) 0 mes (es) y 30 día (s)</v>
          </cell>
          <cell r="G363" t="str">
            <v>AUXILIAR ADMINISTRATIVO CODIGO 407 GRADO 10</v>
          </cell>
          <cell r="H363" t="str">
            <v>EMPLEO TEMPORAL</v>
          </cell>
          <cell r="I363" t="str">
            <v>Resolución 405</v>
          </cell>
          <cell r="J363" t="str">
            <v xml:space="preserve"> se hace un nombramiento de carácter temporal.</v>
          </cell>
        </row>
        <row r="364">
          <cell r="A364" t="str">
            <v>JULIAN DAVID VILLAMIL MILLAN</v>
          </cell>
          <cell r="B364" t="str">
            <v>COLOMBIA</v>
          </cell>
          <cell r="C364" t="str">
            <v>BOGOTA D.C</v>
          </cell>
          <cell r="D364" t="str">
            <v>BACHILLER</v>
          </cell>
          <cell r="E364">
            <v>45967</v>
          </cell>
          <cell r="F364" t="str">
            <v>0 año (s) 0 mes (es) y 30 día (s)</v>
          </cell>
          <cell r="G364" t="str">
            <v>AUXILIAR ADMINISTRATIVO CODIGO 407 GRADO 10</v>
          </cell>
          <cell r="H364" t="str">
            <v>EMPLEO TEMPORAL</v>
          </cell>
          <cell r="I364" t="str">
            <v>Resolución 405</v>
          </cell>
          <cell r="J364" t="str">
            <v xml:space="preserve"> se hace un nombramiento de carácter temporal.</v>
          </cell>
        </row>
        <row r="365">
          <cell r="A365" t="str">
            <v>JUAN PABLO FORERO TORRES</v>
          </cell>
          <cell r="B365" t="str">
            <v>COLOMBIA</v>
          </cell>
          <cell r="C365" t="str">
            <v>BOGOTA D.C</v>
          </cell>
          <cell r="D365" t="str">
            <v>BACHILLER</v>
          </cell>
          <cell r="E365">
            <v>45967</v>
          </cell>
          <cell r="F365" t="str">
            <v>0 año (s) 0 mes (es) y 30 día (s)</v>
          </cell>
          <cell r="G365" t="str">
            <v>AUXILIAR ADMINISTRATIVO CODIGO 407 GRADO 10</v>
          </cell>
          <cell r="H365" t="str">
            <v>EMPLEO TEMPORAL</v>
          </cell>
          <cell r="I365" t="str">
            <v>Resolución 405</v>
          </cell>
          <cell r="J365" t="str">
            <v xml:space="preserve"> se hace un nombramiento de carácter temporal.</v>
          </cell>
        </row>
        <row r="366">
          <cell r="A366" t="str">
            <v>DEICY YOHANA PARADA PARDO</v>
          </cell>
          <cell r="B366" t="str">
            <v>COLOMBIA</v>
          </cell>
          <cell r="C366" t="str">
            <v>BOGOTA D.C</v>
          </cell>
          <cell r="D366" t="str">
            <v>BACHILLER</v>
          </cell>
          <cell r="E366">
            <v>45967</v>
          </cell>
          <cell r="F366" t="str">
            <v>0 año (s) 0 mes (es) y 30 día (s)</v>
          </cell>
          <cell r="G366" t="str">
            <v>AUXILIAR ADMINISTRATIVO CODIGO 407 GRADO 10</v>
          </cell>
          <cell r="H366" t="str">
            <v>EMPLEO TEMPORAL</v>
          </cell>
          <cell r="I366" t="str">
            <v>Resolución 405</v>
          </cell>
          <cell r="J366" t="str">
            <v xml:space="preserve"> se hace un nombramiento de carácter temporal.</v>
          </cell>
        </row>
        <row r="367">
          <cell r="A367" t="str">
            <v>DAVID ANDRES TORRES CUCUMA</v>
          </cell>
          <cell r="B367" t="str">
            <v>COLOMBIA</v>
          </cell>
          <cell r="C367" t="str">
            <v>BOGOTA D.C</v>
          </cell>
          <cell r="D367" t="str">
            <v>BACHILLER</v>
          </cell>
          <cell r="E367">
            <v>45967</v>
          </cell>
          <cell r="F367" t="str">
            <v>0 año (s) 0 mes (es) y 30 día (s)</v>
          </cell>
          <cell r="G367" t="str">
            <v>AUXILIAR ADMINISTRATIVO CODIGO 407 GRADO 10</v>
          </cell>
          <cell r="H367" t="str">
            <v>EMPLEO TEMPORAL</v>
          </cell>
          <cell r="I367" t="str">
            <v>Resolución 405</v>
          </cell>
          <cell r="J367" t="str">
            <v xml:space="preserve"> se hace un nombramiento de carácter temporal.</v>
          </cell>
        </row>
        <row r="368">
          <cell r="A368" t="str">
            <v>DANIEL CAMILO GUAYAZAN SEGURA</v>
          </cell>
          <cell r="B368" t="str">
            <v>COLOMBIA</v>
          </cell>
          <cell r="C368" t="str">
            <v>BOGOTA D.C</v>
          </cell>
          <cell r="D368" t="str">
            <v>BACHILLER</v>
          </cell>
          <cell r="E368">
            <v>45967</v>
          </cell>
          <cell r="F368" t="str">
            <v>0 año (s) 0 mes (es) y 30 día (s)</v>
          </cell>
          <cell r="G368" t="str">
            <v>AUXILIAR ADMINISTRATIVO CODIGO 407 GRADO 10</v>
          </cell>
          <cell r="H368" t="str">
            <v>EMPLEO TEMPORAL</v>
          </cell>
          <cell r="I368" t="str">
            <v>Resolución 405</v>
          </cell>
          <cell r="J368" t="str">
            <v xml:space="preserve"> se hace un nombramiento de carácter temporal.</v>
          </cell>
        </row>
        <row r="369">
          <cell r="A369" t="str">
            <v>CAROL DAYANNA MARTIN PULIDO</v>
          </cell>
          <cell r="B369" t="str">
            <v>COLOMBIA</v>
          </cell>
          <cell r="C369" t="str">
            <v>BOGOTA D.C</v>
          </cell>
          <cell r="D369" t="str">
            <v>BACHILLER</v>
          </cell>
          <cell r="E369">
            <v>45967</v>
          </cell>
          <cell r="F369" t="str">
            <v>0 año (s) 0 mes (es) y 30 día (s)</v>
          </cell>
          <cell r="G369" t="str">
            <v>AUXILIAR ADMINISTRATIVO CODIGO 407 GRADO 10</v>
          </cell>
          <cell r="H369" t="str">
            <v>EMPLEO TEMPORAL</v>
          </cell>
          <cell r="I369" t="str">
            <v>Resolución 405</v>
          </cell>
          <cell r="J369" t="str">
            <v xml:space="preserve"> se hace un nombramiento de carácter temporal.</v>
          </cell>
        </row>
        <row r="370">
          <cell r="A370" t="str">
            <v>BRIAN STICK DELGADILLO PANTOJA</v>
          </cell>
          <cell r="B370" t="str">
            <v>COLOMBIA</v>
          </cell>
          <cell r="C370" t="str">
            <v>BOGOTA D.C</v>
          </cell>
          <cell r="D370" t="str">
            <v>BACHILLER</v>
          </cell>
          <cell r="E370">
            <v>45967</v>
          </cell>
          <cell r="F370" t="str">
            <v>0 año (s) 0 mes (es) y 30 día (s)</v>
          </cell>
          <cell r="G370" t="str">
            <v>AUXILIAR ADMINISTRATIVO CODIGO 407 GRADO 10</v>
          </cell>
          <cell r="H370" t="str">
            <v>EMPLEO TEMPORAL</v>
          </cell>
          <cell r="I370" t="str">
            <v>Resolución 405</v>
          </cell>
          <cell r="J370" t="str">
            <v xml:space="preserve"> se hace un nombramiento de carácter temporal.</v>
          </cell>
        </row>
        <row r="371">
          <cell r="A371" t="str">
            <v>BRAKSHEAR BRIANT CAMPOS SIERRA</v>
          </cell>
          <cell r="B371" t="str">
            <v>COLOMBIA</v>
          </cell>
          <cell r="C371" t="str">
            <v>BOGOTA D.C</v>
          </cell>
          <cell r="D371" t="str">
            <v>BACHILLER</v>
          </cell>
          <cell r="E371">
            <v>45967</v>
          </cell>
          <cell r="F371" t="str">
            <v>0 año (s) 0 mes (es) y 30 día (s)</v>
          </cell>
          <cell r="G371" t="str">
            <v>AUXILIAR ADMINISTRATIVO CODIGO 407 GRADO 10</v>
          </cell>
          <cell r="H371" t="str">
            <v>EMPLEO TEMPORAL</v>
          </cell>
          <cell r="I371" t="str">
            <v>Resolución 405</v>
          </cell>
          <cell r="J371" t="str">
            <v xml:space="preserve"> se hace un nombramiento de carácter temporal.</v>
          </cell>
        </row>
        <row r="372">
          <cell r="A372" t="str">
            <v>ALVARO ANDRES FONSECA CEPEDA</v>
          </cell>
          <cell r="B372" t="str">
            <v>COLOMBIA</v>
          </cell>
          <cell r="C372" t="str">
            <v>BOGOTA D.C</v>
          </cell>
          <cell r="D372" t="str">
            <v>BACHILLER</v>
          </cell>
          <cell r="E372">
            <v>45967</v>
          </cell>
          <cell r="F372" t="str">
            <v>0 año (s) 0 mes (es) y 30 día (s)</v>
          </cell>
          <cell r="G372" t="str">
            <v>AUXILIAR ADMINISTRATIVO CODIGO 407 GRADO 10</v>
          </cell>
          <cell r="H372" t="str">
            <v>EMPLEO TEMPORAL</v>
          </cell>
          <cell r="I372" t="str">
            <v>Resolución 405</v>
          </cell>
          <cell r="J372" t="str">
            <v xml:space="preserve"> se hace un nombramiento de carácter temporal.</v>
          </cell>
        </row>
        <row r="373">
          <cell r="A373" t="str">
            <v>ADRIANA LISBET RIVERA DIAZ</v>
          </cell>
          <cell r="B373" t="str">
            <v>COLOMBIA</v>
          </cell>
          <cell r="C373" t="str">
            <v>BOGOTA D.C</v>
          </cell>
          <cell r="D373" t="str">
            <v>BACHILLER</v>
          </cell>
          <cell r="E373">
            <v>45967</v>
          </cell>
          <cell r="F373" t="str">
            <v>0 año (s) 0 mes (es) y 30 día (s)</v>
          </cell>
          <cell r="G373" t="str">
            <v>AUXILIAR ADMINISTRATIVO CODIGO 407 GRADO 10</v>
          </cell>
          <cell r="H373" t="str">
            <v>EMPLEO TEMPORAL</v>
          </cell>
          <cell r="I373" t="str">
            <v>Resolución 405</v>
          </cell>
          <cell r="J373" t="str">
            <v xml:space="preserve"> se hace un nombramiento de carácter temporal.</v>
          </cell>
        </row>
        <row r="374">
          <cell r="A374" t="str">
            <v>WILSON ARLEY CARDONA JACOBO</v>
          </cell>
          <cell r="B374" t="str">
            <v>COLOMBIA</v>
          </cell>
          <cell r="C374" t="str">
            <v>NEIVA</v>
          </cell>
          <cell r="D374" t="str">
            <v>BACHILLER</v>
          </cell>
          <cell r="E374">
            <v>45967</v>
          </cell>
          <cell r="F374" t="str">
            <v>0 año (s) 0 mes (es) y 30 día (s)</v>
          </cell>
          <cell r="G374" t="str">
            <v>AUXILIAR ADMINISTRATIVO CODIGO 407 GRADO 10</v>
          </cell>
          <cell r="H374" t="str">
            <v>EMPLEO TEMPORAL</v>
          </cell>
          <cell r="I374" t="str">
            <v>Resolución 405</v>
          </cell>
          <cell r="J374" t="str">
            <v xml:space="preserve"> se hace un nombramiento de carácter temporal.</v>
          </cell>
        </row>
        <row r="375">
          <cell r="A375" t="str">
            <v>VICTOR IGNACIO BUITRAGO DUARTE</v>
          </cell>
          <cell r="B375" t="str">
            <v>COLOMBIA</v>
          </cell>
          <cell r="C375" t="str">
            <v>BOGOTA D.C</v>
          </cell>
          <cell r="D375" t="str">
            <v>BACHILLER</v>
          </cell>
          <cell r="E375">
            <v>45967</v>
          </cell>
          <cell r="F375" t="str">
            <v>0 año (s) 0 mes (es) y 30 día (s)</v>
          </cell>
          <cell r="G375" t="str">
            <v>AUXILIAR ADMINISTRATIVO CODIGO 407 GRADO 10</v>
          </cell>
          <cell r="H375" t="str">
            <v>EMPLEO TEMPORAL</v>
          </cell>
          <cell r="I375" t="str">
            <v>Resolución 405</v>
          </cell>
          <cell r="J375" t="str">
            <v xml:space="preserve"> se hace un nombramiento de carácter temporal.</v>
          </cell>
        </row>
        <row r="376">
          <cell r="A376" t="str">
            <v>SUGEY YOJANA CUENCA SANTOFIMIO</v>
          </cell>
          <cell r="B376" t="str">
            <v>COLOMBIA</v>
          </cell>
          <cell r="C376" t="str">
            <v>Planadas</v>
          </cell>
          <cell r="D376" t="str">
            <v>BACHILLER</v>
          </cell>
          <cell r="E376">
            <v>45967</v>
          </cell>
          <cell r="F376" t="str">
            <v>0 año (s) 0 mes (es) y 30 día (s)</v>
          </cell>
          <cell r="G376" t="str">
            <v>AUXILIAR ADMINISTRATIVO CODIGO 407 GRADO 10</v>
          </cell>
          <cell r="H376" t="str">
            <v>EMPLEO TEMPORAL</v>
          </cell>
          <cell r="I376" t="str">
            <v>Resolución 405</v>
          </cell>
          <cell r="J376" t="str">
            <v xml:space="preserve"> se hace un nombramiento de carácter temporal.</v>
          </cell>
        </row>
        <row r="377">
          <cell r="A377" t="str">
            <v>SONIA NIÑO LOPEZ</v>
          </cell>
          <cell r="B377" t="str">
            <v>COLOMBIA</v>
          </cell>
          <cell r="C377" t="str">
            <v>BOGOTA D.C</v>
          </cell>
          <cell r="D377" t="str">
            <v>BACHILLER</v>
          </cell>
          <cell r="E377">
            <v>45967</v>
          </cell>
          <cell r="F377" t="str">
            <v>0 año (s) 0 mes (es) y 30 día (s)</v>
          </cell>
          <cell r="G377" t="str">
            <v>AUXILIAR ADMINISTRATIVO CODIGO 407 GRADO 10</v>
          </cell>
          <cell r="H377" t="str">
            <v>EMPLEO TEMPORAL</v>
          </cell>
          <cell r="I377" t="str">
            <v>Resolución 405</v>
          </cell>
          <cell r="J377" t="str">
            <v xml:space="preserve"> se hace un nombramiento de carácter temporal.</v>
          </cell>
        </row>
        <row r="378">
          <cell r="A378" t="str">
            <v>OSCAR IVAN INFANTE QUESADA</v>
          </cell>
          <cell r="B378" t="str">
            <v>COLOMBIA</v>
          </cell>
          <cell r="C378" t="str">
            <v>BOGOTA D.C</v>
          </cell>
          <cell r="D378" t="str">
            <v>BACHILLER</v>
          </cell>
          <cell r="E378">
            <v>45967</v>
          </cell>
          <cell r="F378" t="str">
            <v>0 año (s) 0 mes (es) y 30 día (s)</v>
          </cell>
          <cell r="G378" t="str">
            <v>AUXILIAR ADMINISTRATIVO CODIGO 407 GRADO 10</v>
          </cell>
          <cell r="H378" t="str">
            <v>EMPLEO TEMPORAL</v>
          </cell>
          <cell r="I378" t="str">
            <v>Resolución 405</v>
          </cell>
          <cell r="J378" t="str">
            <v xml:space="preserve"> se hace un nombramiento de carácter temporal.</v>
          </cell>
        </row>
        <row r="379">
          <cell r="A379" t="str">
            <v>MARIA ALEJANDRA TRIANA BUITRAGO</v>
          </cell>
          <cell r="B379" t="str">
            <v>COLOMBIA</v>
          </cell>
          <cell r="C379" t="str">
            <v>BOGOTA D.C</v>
          </cell>
          <cell r="D379" t="str">
            <v>BACHILLER</v>
          </cell>
          <cell r="E379">
            <v>45967</v>
          </cell>
          <cell r="F379" t="str">
            <v>0 año (s) 0 mes (es) y 30 día (s)</v>
          </cell>
          <cell r="G379" t="str">
            <v>AUXILIAR ADMINISTRATIVO CODIGO 407 GRADO 10</v>
          </cell>
          <cell r="H379" t="str">
            <v>EMPLEO TEMPORAL</v>
          </cell>
          <cell r="I379" t="str">
            <v>Resolución 405</v>
          </cell>
          <cell r="J379" t="str">
            <v xml:space="preserve"> se hace un nombramiento de carácter temporal.</v>
          </cell>
        </row>
        <row r="380">
          <cell r="A380" t="str">
            <v>JEIMMY PAOLA BENAVIDES SIERRA</v>
          </cell>
          <cell r="B380" t="str">
            <v>COLOMBIA</v>
          </cell>
          <cell r="C380" t="str">
            <v>BOGOTA D.C</v>
          </cell>
          <cell r="D380" t="str">
            <v>BACHILLER</v>
          </cell>
          <cell r="E380">
            <v>45967</v>
          </cell>
          <cell r="F380" t="str">
            <v>0 año (s) 0 mes (es) y 30 día (s)</v>
          </cell>
          <cell r="G380" t="str">
            <v>AUXILIAR ADMINISTRATIVO CODIGO 407 GRADO 10</v>
          </cell>
          <cell r="H380" t="str">
            <v>EMPLEO TEMPORAL</v>
          </cell>
          <cell r="I380" t="str">
            <v>Resolución 405</v>
          </cell>
          <cell r="J380" t="str">
            <v xml:space="preserve"> se hace un nombramiento de carácter temporal.</v>
          </cell>
        </row>
        <row r="381">
          <cell r="A381" t="str">
            <v>DANIELA VANESSA SIMBASICA ORTIZ</v>
          </cell>
          <cell r="B381" t="str">
            <v>COLOMBIA</v>
          </cell>
          <cell r="C381" t="str">
            <v>BOGOTA D.C</v>
          </cell>
          <cell r="D381" t="str">
            <v>BACHILLER</v>
          </cell>
          <cell r="E381">
            <v>45967</v>
          </cell>
          <cell r="F381" t="str">
            <v>0 año (s) 0 mes (es) y 30 día (s)</v>
          </cell>
          <cell r="G381" t="str">
            <v>AUXILIAR ADMINISTRATIVO CODIGO 407 GRADO 10</v>
          </cell>
          <cell r="H381" t="str">
            <v>EMPLEO TEMPORAL</v>
          </cell>
          <cell r="I381" t="str">
            <v>Resolución 405</v>
          </cell>
          <cell r="J381" t="str">
            <v xml:space="preserve"> se hace un nombramiento de carácter temporal.</v>
          </cell>
        </row>
        <row r="382">
          <cell r="A382" t="str">
            <v>CLARA MILENA RODRIGUEZ RAMIREZ</v>
          </cell>
          <cell r="B382" t="str">
            <v>COLOMBIA</v>
          </cell>
          <cell r="C382" t="str">
            <v>RIVERA</v>
          </cell>
          <cell r="D382" t="str">
            <v>BACHILLER</v>
          </cell>
          <cell r="E382">
            <v>45967</v>
          </cell>
          <cell r="F382" t="str">
            <v>0 año (s) 0 mes (es) y 30 día (s)</v>
          </cell>
          <cell r="G382" t="str">
            <v>AUXILIAR ADMINISTRATIVO CODIGO 407 GRADO 10</v>
          </cell>
          <cell r="H382" t="str">
            <v>EMPLEO TEMPORAL</v>
          </cell>
          <cell r="I382" t="str">
            <v>Resolución 405</v>
          </cell>
          <cell r="J382" t="str">
            <v xml:space="preserve"> se hace un nombramiento de carácter temporal.</v>
          </cell>
        </row>
        <row r="383">
          <cell r="A383" t="str">
            <v>CARLOS EDUARDO ARDILA CASTRO</v>
          </cell>
          <cell r="B383" t="str">
            <v>COLOMBIA</v>
          </cell>
          <cell r="C383" t="str">
            <v>BOGOTA D.C</v>
          </cell>
          <cell r="D383" t="str">
            <v>BACHILLER</v>
          </cell>
          <cell r="E383">
            <v>45967</v>
          </cell>
          <cell r="F383" t="str">
            <v>0 año (s) 0 mes (es) y 30 día (s)</v>
          </cell>
          <cell r="G383" t="str">
            <v>AUXILIAR ADMINISTRATIVO CODIGO 407 GRADO 10</v>
          </cell>
          <cell r="H383" t="str">
            <v>EMPLEO TEMPORAL</v>
          </cell>
          <cell r="I383" t="str">
            <v>Resolución 405</v>
          </cell>
          <cell r="J383" t="str">
            <v xml:space="preserve"> se hace un nombramiento de carácter temporal.</v>
          </cell>
        </row>
        <row r="384">
          <cell r="A384" t="str">
            <v>ANDREA ESTEFANIA GONZALEZ MONTAÑEZ</v>
          </cell>
          <cell r="B384" t="str">
            <v>COLOMBIA</v>
          </cell>
          <cell r="C384" t="str">
            <v>BOGOTA D.C</v>
          </cell>
          <cell r="D384" t="str">
            <v>BACHILLER</v>
          </cell>
          <cell r="E384">
            <v>45967</v>
          </cell>
          <cell r="F384" t="str">
            <v>0 año (s) 0 mes (es) y 30 día (s)</v>
          </cell>
          <cell r="G384" t="str">
            <v>AUXILIAR ADMINISTRATIVO CODIGO 407 GRADO 10</v>
          </cell>
          <cell r="H384" t="str">
            <v>EMPLEO TEMPORAL</v>
          </cell>
          <cell r="I384" t="str">
            <v>Resolución 405</v>
          </cell>
          <cell r="J384" t="str">
            <v xml:space="preserve"> se hace un nombramiento de carácter temporal.</v>
          </cell>
        </row>
        <row r="385">
          <cell r="A385" t="str">
            <v>ANA LORENA VANEGAS DUARTE</v>
          </cell>
          <cell r="B385" t="str">
            <v>COLOMBIA</v>
          </cell>
          <cell r="C385" t="str">
            <v>BOGOTA D.C</v>
          </cell>
          <cell r="D385" t="str">
            <v>BACHILLER</v>
          </cell>
          <cell r="E385">
            <v>45967</v>
          </cell>
          <cell r="F385" t="str">
            <v>0 año (s) 0 mes (es) y 30 día (s)</v>
          </cell>
          <cell r="G385" t="str">
            <v>AUXILIAR ADMINISTRATIVO CODIGO 407 GRADO 10</v>
          </cell>
          <cell r="H385" t="str">
            <v>EMPLEO TEMPORAL</v>
          </cell>
          <cell r="I385" t="str">
            <v>Resolución 405</v>
          </cell>
          <cell r="J385" t="str">
            <v xml:space="preserve"> se hace un nombramiento de carácter temporal.</v>
          </cell>
        </row>
        <row r="386">
          <cell r="A386" t="str">
            <v>JENNYFER ANDREA TAMAYO MORALES</v>
          </cell>
          <cell r="B386" t="str">
            <v>COLOMBIA</v>
          </cell>
          <cell r="C386" t="str">
            <v>BOGOTA D.C</v>
          </cell>
          <cell r="D386" t="str">
            <v>BACHILLER</v>
          </cell>
          <cell r="E386">
            <v>45967</v>
          </cell>
          <cell r="F386" t="str">
            <v>0 año (s) 0 mes (es) y 30 día (s)</v>
          </cell>
          <cell r="G386" t="str">
            <v>AUXILIAR ADMINISTRATIVO CODIGO 407 GRADO 10</v>
          </cell>
          <cell r="H386" t="str">
            <v>EMPLEO TEMPORAL</v>
          </cell>
          <cell r="I386" t="str">
            <v>Resolución 405</v>
          </cell>
          <cell r="J386" t="str">
            <v xml:space="preserve"> se hace un nombramiento de carácter temporal.</v>
          </cell>
        </row>
        <row r="387">
          <cell r="A387" t="str">
            <v>JUAN CARLOS CABRERA QUICENO</v>
          </cell>
          <cell r="B387" t="str">
            <v>COLOMBIA</v>
          </cell>
          <cell r="C387" t="str">
            <v>BOGOTA D.C</v>
          </cell>
          <cell r="D387" t="str">
            <v>BACHILLER</v>
          </cell>
          <cell r="E387">
            <v>45967</v>
          </cell>
          <cell r="F387" t="str">
            <v>0 año (s) 0 mes (es) y 30 día (s)</v>
          </cell>
          <cell r="G387" t="str">
            <v>AUXILIAR ADMINISTRATIVO CODIGO 407 GRADO 10</v>
          </cell>
          <cell r="H387" t="str">
            <v>EMPLEO TEMPORAL</v>
          </cell>
          <cell r="I387" t="str">
            <v>Resolución 405</v>
          </cell>
          <cell r="J387" t="str">
            <v xml:space="preserve"> se hace un nombramiento de carácter temporal.</v>
          </cell>
        </row>
        <row r="388">
          <cell r="A388" t="str">
            <v>LUIS ARLEY TABARES JARAMILLO</v>
          </cell>
          <cell r="B388" t="str">
            <v>COLOMBIA</v>
          </cell>
          <cell r="C388" t="str">
            <v>QUIBDO</v>
          </cell>
          <cell r="D388" t="str">
            <v>BACHILLER</v>
          </cell>
          <cell r="E388">
            <v>45967</v>
          </cell>
          <cell r="F388" t="str">
            <v>0 año (s) 0 mes (es) y 30 día (s)</v>
          </cell>
          <cell r="G388" t="str">
            <v>AUXILIAR ADMINISTRATIVO CODIGO 407 GRADO 10</v>
          </cell>
          <cell r="H388" t="str">
            <v>EMPLEO TEMPORAL</v>
          </cell>
          <cell r="I388" t="str">
            <v>Resolución 405</v>
          </cell>
          <cell r="J388" t="str">
            <v xml:space="preserve"> se hace un nombramiento de carácter temporal.</v>
          </cell>
        </row>
        <row r="389">
          <cell r="A389" t="str">
            <v>RICARDO ANTONIO DAZA MONDRAGON</v>
          </cell>
          <cell r="B389" t="str">
            <v>COLOMBIA</v>
          </cell>
          <cell r="C389" t="str">
            <v>GUATEQUE</v>
          </cell>
          <cell r="D389" t="str">
            <v>BACHILLER</v>
          </cell>
          <cell r="E389">
            <v>45967</v>
          </cell>
          <cell r="F389" t="str">
            <v>0 año (s) 0 mes (es) y 30 día (s)</v>
          </cell>
          <cell r="G389" t="str">
            <v>AUXILIAR ADMINISTRATIVO CODIGO 407 GRADO 10</v>
          </cell>
          <cell r="H389" t="str">
            <v>EMPLEO TEMPORAL</v>
          </cell>
          <cell r="I389" t="str">
            <v>Resolución 405</v>
          </cell>
          <cell r="J389" t="str">
            <v xml:space="preserve"> se hace un nombramiento de carácter temporal.</v>
          </cell>
        </row>
        <row r="390">
          <cell r="A390" t="str">
            <v>YONATHAN STIVEN CADAVID MONTT</v>
          </cell>
          <cell r="B390" t="str">
            <v>COLOMBIA</v>
          </cell>
          <cell r="C390" t="str">
            <v>BOGOTA D.C</v>
          </cell>
          <cell r="D390" t="str">
            <v>BACHILLER</v>
          </cell>
          <cell r="E390">
            <v>45967</v>
          </cell>
          <cell r="F390" t="str">
            <v>0 año (s) 0 mes (es) y 30 día (s)</v>
          </cell>
          <cell r="G390" t="str">
            <v>AUXILIAR ADMINISTRATIVO CODIGO 407 GRADO 10</v>
          </cell>
          <cell r="H390" t="str">
            <v>EMPLEO TEMPORAL</v>
          </cell>
          <cell r="I390" t="str">
            <v>Resolución 405</v>
          </cell>
          <cell r="J390" t="str">
            <v xml:space="preserve"> se hace un nombramiento de carácter temporal.</v>
          </cell>
        </row>
        <row r="391">
          <cell r="A391" t="str">
            <v>MARIANA GRAJALES DUQUE</v>
          </cell>
          <cell r="B391" t="str">
            <v>COLOMBIA</v>
          </cell>
          <cell r="C391" t="str">
            <v>BOGOTA D.C</v>
          </cell>
          <cell r="D391" t="str">
            <v>BACHILLER</v>
          </cell>
          <cell r="E391">
            <v>45967</v>
          </cell>
          <cell r="F391" t="str">
            <v>0 año (s) 0 mes (es) y 30 día (s)</v>
          </cell>
          <cell r="G391" t="str">
            <v>AUXILIAR ADMINISTRATIVO CODIGO 407 GRADO 10</v>
          </cell>
          <cell r="H391" t="str">
            <v>EMPLEO TEMPORAL</v>
          </cell>
          <cell r="I391" t="str">
            <v>Resolución 405</v>
          </cell>
          <cell r="J391" t="str">
            <v xml:space="preserve"> se hace un nombramiento de carácter temporal.</v>
          </cell>
        </row>
        <row r="392">
          <cell r="A392" t="str">
            <v>MARIA CECILIA JUNCA ORTIZ</v>
          </cell>
          <cell r="B392" t="str">
            <v>COLOMBIA</v>
          </cell>
          <cell r="C392" t="str">
            <v>LA CALERA</v>
          </cell>
          <cell r="D392" t="str">
            <v>BACHILLER</v>
          </cell>
          <cell r="E392">
            <v>45967</v>
          </cell>
          <cell r="F392" t="str">
            <v>0 año (s) 0 mes (es) y 30 día (s)</v>
          </cell>
          <cell r="G392" t="str">
            <v>AUXILIAR ADMINISTRATIVO CODIGO 407 GRADO 10</v>
          </cell>
          <cell r="H392" t="str">
            <v>EMPLEO TEMPORAL</v>
          </cell>
          <cell r="I392" t="str">
            <v>Resolución 405</v>
          </cell>
          <cell r="J392" t="str">
            <v xml:space="preserve"> se hace un nombramiento de carácter temporal.</v>
          </cell>
        </row>
        <row r="393">
          <cell r="A393" t="str">
            <v>JOSE SIMON BAQUERO RAMOS</v>
          </cell>
          <cell r="B393" t="str">
            <v>COLOMBIA</v>
          </cell>
          <cell r="C393" t="str">
            <v>BOGOTA D.C</v>
          </cell>
          <cell r="D393" t="str">
            <v>BACHILLER</v>
          </cell>
          <cell r="E393">
            <v>45967</v>
          </cell>
          <cell r="F393" t="str">
            <v>0 año (s) 0 mes (es) y 30 día (s)</v>
          </cell>
          <cell r="G393" t="str">
            <v>AUXILIAR ADMINISTRATIVO CODIGO 407 GRADO 10</v>
          </cell>
          <cell r="H393" t="str">
            <v>EMPLEO TEMPORAL</v>
          </cell>
          <cell r="I393" t="str">
            <v>Resolución 405</v>
          </cell>
          <cell r="J393" t="str">
            <v xml:space="preserve"> se hace un nombramiento de carácter temporal.</v>
          </cell>
        </row>
        <row r="394">
          <cell r="A394" t="str">
            <v>EDISSON ORLEY ALVAREZ VELASQUEZ</v>
          </cell>
          <cell r="B394" t="str">
            <v>COLOMBIA</v>
          </cell>
          <cell r="C394" t="str">
            <v>BOGOTA D.C</v>
          </cell>
          <cell r="D394" t="str">
            <v>BACHILLER</v>
          </cell>
          <cell r="E394">
            <v>45967</v>
          </cell>
          <cell r="F394" t="str">
            <v>0 año (s) 0 mes (es) y 30 día (s)</v>
          </cell>
          <cell r="G394" t="str">
            <v>AUXILIAR ADMINISTRATIVO CODIGO 407 GRADO 10</v>
          </cell>
          <cell r="H394" t="str">
            <v>EMPLEO TEMPORAL</v>
          </cell>
          <cell r="I394" t="str">
            <v>Resolución 405</v>
          </cell>
          <cell r="J394" t="str">
            <v xml:space="preserve"> se hace un nombramiento de carácter temporal.</v>
          </cell>
        </row>
        <row r="395">
          <cell r="A395" t="str">
            <v>JHON FREDERICK GOMEZ RODRIGUEZ</v>
          </cell>
          <cell r="B395" t="str">
            <v>COLOMBIA</v>
          </cell>
          <cell r="C395" t="str">
            <v>BOGOTA D.C</v>
          </cell>
          <cell r="D395" t="str">
            <v>BACHILLER</v>
          </cell>
          <cell r="E395">
            <v>45967</v>
          </cell>
          <cell r="F395" t="str">
            <v>0 año (s) 0 mes (es) y 30 día (s)</v>
          </cell>
          <cell r="G395" t="str">
            <v>AUXILIAR ADMINISTRATIVO CODIGO 407 GRADO 10</v>
          </cell>
          <cell r="H395" t="str">
            <v>EMPLEO TEMPORAL</v>
          </cell>
          <cell r="I395" t="str">
            <v>Resolución 405</v>
          </cell>
          <cell r="J395" t="str">
            <v xml:space="preserve"> se hace un nombramiento de carácter temporal.</v>
          </cell>
        </row>
        <row r="396">
          <cell r="A396" t="str">
            <v>JOSMAR LEHAO AVILA GOMEZ</v>
          </cell>
          <cell r="B396" t="str">
            <v>COLOMBIA</v>
          </cell>
          <cell r="C396" t="str">
            <v>BOGOTA D.C</v>
          </cell>
          <cell r="D396" t="str">
            <v>BACHILLER</v>
          </cell>
          <cell r="E396">
            <v>45967</v>
          </cell>
          <cell r="F396" t="str">
            <v>0 año (s) 0 mes (es) y 30 día (s)</v>
          </cell>
          <cell r="G396" t="str">
            <v>AUXILIAR ADMINISTRATIVO CODIGO 407 GRADO 10</v>
          </cell>
          <cell r="H396" t="str">
            <v>EMPLEO TEMPORAL</v>
          </cell>
          <cell r="I396" t="str">
            <v>Resolución 405</v>
          </cell>
          <cell r="J396" t="str">
            <v xml:space="preserve"> se hace un nombramiento de carácter temporal.</v>
          </cell>
        </row>
        <row r="397">
          <cell r="A397" t="str">
            <v>CINDY BRIGITTE ACELAS ALBARRACIN</v>
          </cell>
          <cell r="B397" t="str">
            <v xml:space="preserve">COLOMBIA </v>
          </cell>
          <cell r="C397" t="str">
            <v>CUCUTA</v>
          </cell>
          <cell r="D397" t="str">
            <v>BACHILLER</v>
          </cell>
          <cell r="E397">
            <v>45967</v>
          </cell>
          <cell r="F397" t="str">
            <v>0 año (s) 0 mes (es) y 30 día (s)</v>
          </cell>
          <cell r="G397" t="str">
            <v>AUXILIAR ADMINISTRATIVO CODIGO 407 GRADO 10</v>
          </cell>
          <cell r="H397" t="str">
            <v>EMPLEO TEMPORAL</v>
          </cell>
          <cell r="I397" t="str">
            <v>Resolución 405</v>
          </cell>
          <cell r="J397" t="str">
            <v xml:space="preserve"> se hace un nombramiento de carácter temporal.</v>
          </cell>
        </row>
        <row r="398">
          <cell r="A398" t="str">
            <v>LEONARDO MUÑOZ PATIÑO</v>
          </cell>
          <cell r="B398" t="str">
            <v>COLOMBIA</v>
          </cell>
          <cell r="C398" t="str">
            <v>VILLAHERMOSA</v>
          </cell>
          <cell r="D398" t="str">
            <v>BACHILLER</v>
          </cell>
          <cell r="E398">
            <v>45967</v>
          </cell>
          <cell r="F398" t="str">
            <v>0 año (s) 0 mes (es) y 30 día (s)</v>
          </cell>
          <cell r="G398" t="str">
            <v>AUXILIAR ADMINISTRATIVO CODIGO 407 GRADO 10</v>
          </cell>
          <cell r="H398" t="str">
            <v>EMPLEO TEMPORAL</v>
          </cell>
          <cell r="I398" t="str">
            <v>Resolución 405</v>
          </cell>
          <cell r="J398" t="str">
            <v xml:space="preserve"> se hace un nombramiento de carácter temporal.</v>
          </cell>
        </row>
        <row r="399">
          <cell r="A399" t="str">
            <v>JOSE GERARDO SANCHEZ ESCOBAR</v>
          </cell>
          <cell r="B399" t="str">
            <v>COLOMBIA</v>
          </cell>
          <cell r="C399" t="str">
            <v>BOGOTA D.C</v>
          </cell>
          <cell r="D399" t="str">
            <v>BACHILLER</v>
          </cell>
          <cell r="E399">
            <v>45967</v>
          </cell>
          <cell r="F399" t="str">
            <v>0 año (s) 0 mes (es) y 30 día (s)</v>
          </cell>
          <cell r="G399" t="str">
            <v>AUXILIAR ADMINISTRATIVO CODIGO 407 GRADO 10</v>
          </cell>
          <cell r="H399" t="str">
            <v>EMPLEO TEMPORAL</v>
          </cell>
          <cell r="I399" t="str">
            <v>Resolución 405</v>
          </cell>
          <cell r="J399" t="str">
            <v xml:space="preserve"> se hace un nombramiento de carácter temporal.</v>
          </cell>
        </row>
        <row r="400">
          <cell r="A400" t="str">
            <v>GERMAN DARIO RODRIGUEZ MORENO</v>
          </cell>
          <cell r="B400" t="str">
            <v>COLOMBIA</v>
          </cell>
          <cell r="C400" t="str">
            <v>BOGOTA D.C</v>
          </cell>
          <cell r="D400" t="str">
            <v>BACHILLER</v>
          </cell>
          <cell r="E400">
            <v>45967</v>
          </cell>
          <cell r="F400" t="str">
            <v>0 año (s) 0 mes (es) y 30 día (s)</v>
          </cell>
          <cell r="G400" t="str">
            <v>AUXILIAR ADMINISTRATIVO CODIGO 407 GRADO 10</v>
          </cell>
          <cell r="H400" t="str">
            <v>EMPLEO TEMPORAL</v>
          </cell>
          <cell r="I400" t="str">
            <v>Resolución 405</v>
          </cell>
          <cell r="J400" t="str">
            <v xml:space="preserve"> se hace un nombramiento de carácter temporal.</v>
          </cell>
        </row>
        <row r="401">
          <cell r="A401" t="str">
            <v>CAMILO ANTONIO MONZON SUAREZ</v>
          </cell>
          <cell r="B401" t="str">
            <v>COLOMBIA</v>
          </cell>
          <cell r="C401" t="str">
            <v>BOGOTA D.C</v>
          </cell>
          <cell r="D401" t="str">
            <v>BACHILLER</v>
          </cell>
          <cell r="E401">
            <v>45967</v>
          </cell>
          <cell r="F401" t="str">
            <v>0 año (s) 0 mes (es) y 30 día (s)</v>
          </cell>
          <cell r="G401" t="str">
            <v>AUXILIAR ADMINISTRATIVO CODIGO 407 GRADO 10</v>
          </cell>
          <cell r="H401" t="str">
            <v>EMPLEO TEMPORAL</v>
          </cell>
          <cell r="I401" t="str">
            <v>Resolución 405</v>
          </cell>
          <cell r="J401" t="str">
            <v xml:space="preserve"> se hace un nombramiento de carácter temporal.</v>
          </cell>
        </row>
        <row r="402">
          <cell r="A402" t="str">
            <v>OSCAR ESNEIDER CELIS MARTINEZ</v>
          </cell>
          <cell r="B402" t="str">
            <v>COLOMBIA</v>
          </cell>
          <cell r="C402" t="str">
            <v>BOGOTA D.C</v>
          </cell>
          <cell r="D402" t="str">
            <v>BACHILLER</v>
          </cell>
          <cell r="E402">
            <v>45967</v>
          </cell>
          <cell r="F402" t="str">
            <v>0 año (s) 0 mes (es) y 30 día (s)</v>
          </cell>
          <cell r="G402" t="str">
            <v>AUXILIAR ADMINISTRATIVO CODIGO 407 GRADO 10</v>
          </cell>
          <cell r="H402" t="str">
            <v>EMPLEO TEMPORAL</v>
          </cell>
          <cell r="I402" t="str">
            <v>Resolución 405</v>
          </cell>
          <cell r="J402" t="str">
            <v xml:space="preserve"> se hace un nombramiento de carácter temporal.</v>
          </cell>
        </row>
        <row r="403">
          <cell r="A403" t="str">
            <v>NATHALIE ANDREA QUIROZ MOLINA</v>
          </cell>
          <cell r="B403" t="str">
            <v>COLOMBIA</v>
          </cell>
          <cell r="C403" t="str">
            <v>BARRANQUILLA</v>
          </cell>
          <cell r="D403" t="str">
            <v>BACHILLER</v>
          </cell>
          <cell r="E403">
            <v>45967</v>
          </cell>
          <cell r="F403" t="str">
            <v>0 año (s) 0 mes (es) y 30 día (s)</v>
          </cell>
          <cell r="G403" t="str">
            <v>AUXILIAR ADMINISTRATIVO CODIGO 407 GRADO 10</v>
          </cell>
          <cell r="H403" t="str">
            <v>EMPLEO TEMPORAL</v>
          </cell>
          <cell r="I403" t="str">
            <v>Resolución 405</v>
          </cell>
          <cell r="J403" t="str">
            <v xml:space="preserve"> se hace un nombramiento de carácter temporal.</v>
          </cell>
        </row>
        <row r="404">
          <cell r="A404" t="str">
            <v>SANTIAGO DIAZ CARDENAS</v>
          </cell>
          <cell r="B404" t="str">
            <v>COLOMBIA</v>
          </cell>
          <cell r="C404" t="str">
            <v>BOGOTA D.C</v>
          </cell>
          <cell r="D404" t="str">
            <v>BACHILLER</v>
          </cell>
          <cell r="E404">
            <v>45967</v>
          </cell>
          <cell r="F404" t="str">
            <v>0 año (s) 0 mes (es) y 30 día (s)</v>
          </cell>
          <cell r="G404" t="str">
            <v>AUXILIAR ADMINISTRATIVO CODIGO 407 GRADO 10</v>
          </cell>
          <cell r="H404" t="str">
            <v>EMPLEO TEMPORAL</v>
          </cell>
          <cell r="I404" t="str">
            <v>Resolución 405</v>
          </cell>
          <cell r="J404" t="str">
            <v xml:space="preserve"> se hace un nombramiento de carácter temporal.</v>
          </cell>
        </row>
        <row r="405">
          <cell r="A405" t="str">
            <v>DAYANNA ESTEFANNY HENAO MADERO</v>
          </cell>
          <cell r="B405" t="str">
            <v>COLOMBIA</v>
          </cell>
          <cell r="C405" t="str">
            <v>BOGOTA D.C</v>
          </cell>
          <cell r="D405" t="str">
            <v>BACHILLER</v>
          </cell>
          <cell r="E405">
            <v>45967</v>
          </cell>
          <cell r="F405" t="str">
            <v>0 año (s) 0 mes (es) y 30 día (s)</v>
          </cell>
          <cell r="G405" t="str">
            <v>AUXILIAR ADMINISTRATIVO CODIGO 407 GRADO 10</v>
          </cell>
          <cell r="H405" t="str">
            <v>EMPLEO TEMPORAL</v>
          </cell>
          <cell r="I405" t="str">
            <v>Resolución 405</v>
          </cell>
          <cell r="J405" t="str">
            <v xml:space="preserve"> se hace un nombramiento de carácter temporal.</v>
          </cell>
        </row>
        <row r="406">
          <cell r="A406" t="str">
            <v>JORGE MARIO SANTOS CADENA</v>
          </cell>
          <cell r="B406" t="str">
            <v>COLOMBIA</v>
          </cell>
          <cell r="C406" t="str">
            <v>BOGOTA D.C</v>
          </cell>
          <cell r="D406" t="str">
            <v>BACHILLER</v>
          </cell>
          <cell r="E406">
            <v>45967</v>
          </cell>
          <cell r="F406" t="str">
            <v>0 año (s) 0 mes (es) y 30 día (s)</v>
          </cell>
          <cell r="G406" t="str">
            <v>AUXILIAR ADMINISTRATIVO CODIGO 407 GRADO 10</v>
          </cell>
          <cell r="H406" t="str">
            <v>EMPLEO TEMPORAL</v>
          </cell>
          <cell r="I406" t="str">
            <v>Resolución 405</v>
          </cell>
          <cell r="J406" t="str">
            <v xml:space="preserve"> se hace un nombramiento de carácter temporal.</v>
          </cell>
        </row>
        <row r="407">
          <cell r="A407" t="str">
            <v>EDWARD ALONSO RIVERA SANCHEZ</v>
          </cell>
          <cell r="B407" t="str">
            <v>COLOMBIA</v>
          </cell>
          <cell r="C407" t="str">
            <v>BOGOTA D.C</v>
          </cell>
          <cell r="D407" t="str">
            <v>BACHILLER</v>
          </cell>
          <cell r="E407">
            <v>45967</v>
          </cell>
          <cell r="F407" t="str">
            <v>0 año (s) 0 mes (es) y 30 día (s)</v>
          </cell>
          <cell r="G407" t="str">
            <v>AUXILIAR ADMINISTRATIVO CODIGO 407 GRADO 10</v>
          </cell>
          <cell r="H407" t="str">
            <v>EMPLEO TEMPORAL</v>
          </cell>
          <cell r="I407" t="str">
            <v>Resolución 405</v>
          </cell>
          <cell r="J407" t="str">
            <v xml:space="preserve"> se hace un nombramiento de carácter temporal.</v>
          </cell>
        </row>
        <row r="408">
          <cell r="A408" t="str">
            <v>KAREN LORENA LEAL BENITEZ</v>
          </cell>
          <cell r="B408" t="str">
            <v>COLOMBIA</v>
          </cell>
          <cell r="C408" t="str">
            <v>BOGOTA D.C</v>
          </cell>
          <cell r="D408" t="str">
            <v>BACHILLER</v>
          </cell>
          <cell r="E408">
            <v>45967</v>
          </cell>
          <cell r="F408" t="str">
            <v>0 año (s) 0 mes (es) y 30 día (s)</v>
          </cell>
          <cell r="G408" t="str">
            <v>AUXILIAR ADMINISTRATIVO CODIGO 407 GRADO 10</v>
          </cell>
          <cell r="H408" t="str">
            <v>EMPLEO TEMPORAL</v>
          </cell>
          <cell r="I408" t="str">
            <v>Resolución 405</v>
          </cell>
          <cell r="J408" t="str">
            <v xml:space="preserve"> se hace un nombramiento de carácter temporal.</v>
          </cell>
        </row>
        <row r="409">
          <cell r="A409" t="str">
            <v>JOSE JORGE MARCELO IBAÑEZ</v>
          </cell>
          <cell r="B409" t="str">
            <v>COLOMBIA</v>
          </cell>
          <cell r="C409" t="str">
            <v>AYAPEL (CORDOBA)</v>
          </cell>
          <cell r="D409" t="str">
            <v>BACHILLER</v>
          </cell>
          <cell r="E409">
            <v>45967</v>
          </cell>
          <cell r="F409" t="str">
            <v>0 año (s) 0 mes (es) y 30 día (s)</v>
          </cell>
          <cell r="G409" t="str">
            <v>AUXILIAR ADMINISTRATIVO CODIGO 407 GRADO 10</v>
          </cell>
          <cell r="H409" t="str">
            <v>EMPLEO TEMPORAL</v>
          </cell>
          <cell r="I409" t="str">
            <v>Resolución 405</v>
          </cell>
          <cell r="J409" t="str">
            <v xml:space="preserve"> se hace un nombramiento de carácter temporal.</v>
          </cell>
        </row>
        <row r="410">
          <cell r="A410" t="str">
            <v>JEISSON STIVEN RODRIGUEZ PRADA</v>
          </cell>
          <cell r="B410" t="str">
            <v>COLOMBIA</v>
          </cell>
          <cell r="C410" t="str">
            <v>BOGOTA D.C</v>
          </cell>
          <cell r="D410" t="str">
            <v>BACHILLER</v>
          </cell>
          <cell r="E410">
            <v>45967</v>
          </cell>
          <cell r="F410" t="str">
            <v>0 año (s) 0 mes (es) y 30 día (s)</v>
          </cell>
          <cell r="G410" t="str">
            <v>AUXILIAR ADMINISTRATIVO CODIGO 407 GRADO 10</v>
          </cell>
          <cell r="H410" t="str">
            <v>EMPLEO TEMPORAL</v>
          </cell>
          <cell r="I410" t="str">
            <v>Resolución 405</v>
          </cell>
          <cell r="J410" t="str">
            <v xml:space="preserve"> se hace un nombramiento de carácter temporal.</v>
          </cell>
        </row>
        <row r="411">
          <cell r="A411" t="str">
            <v>GLADYS ADRIANA RODRIGUEZ LOPEZ</v>
          </cell>
          <cell r="B411" t="str">
            <v>COLOMBIA</v>
          </cell>
          <cell r="C411" t="str">
            <v>BOGOTA D.C</v>
          </cell>
          <cell r="D411" t="str">
            <v>BACHILLER</v>
          </cell>
          <cell r="E411">
            <v>45967</v>
          </cell>
          <cell r="F411" t="str">
            <v>0 año (s) 0 mes (es) y 30 día (s)</v>
          </cell>
          <cell r="G411" t="str">
            <v>AUXILIAR ADMINISTRATIVO CODIGO 407 GRADO 10</v>
          </cell>
          <cell r="H411" t="str">
            <v>EMPLEO TEMPORAL</v>
          </cell>
          <cell r="I411" t="str">
            <v>Resolución 405</v>
          </cell>
          <cell r="J411" t="str">
            <v xml:space="preserve"> se hace un nombramiento de carácter temporal.</v>
          </cell>
        </row>
        <row r="412">
          <cell r="A412" t="str">
            <v>KENNENT ALEXIS ARCINIEGAS VERA</v>
          </cell>
          <cell r="B412" t="str">
            <v>COLOMBIA</v>
          </cell>
          <cell r="C412" t="str">
            <v>BOGOTA D.C</v>
          </cell>
          <cell r="D412" t="str">
            <v>BACHILLER</v>
          </cell>
          <cell r="E412">
            <v>45967</v>
          </cell>
          <cell r="F412" t="str">
            <v>0 año (s) 0 mes (es) y 30 día (s)</v>
          </cell>
          <cell r="G412" t="str">
            <v>AUXILIAR ADMINISTRATIVO CODIGO 407 GRADO 10</v>
          </cell>
          <cell r="H412" t="str">
            <v>EMPLEO TEMPORAL</v>
          </cell>
          <cell r="I412" t="str">
            <v>Resolución 405</v>
          </cell>
          <cell r="J412" t="str">
            <v xml:space="preserve"> se hace un nombramiento de carácter temporal.</v>
          </cell>
        </row>
        <row r="413">
          <cell r="A413" t="str">
            <v>DIEGO ALEJANDRO CARRILLO TELLES</v>
          </cell>
          <cell r="B413" t="str">
            <v>COLOMBIA</v>
          </cell>
          <cell r="C413" t="str">
            <v>BOGOTA D.C</v>
          </cell>
          <cell r="D413" t="str">
            <v>BACHILLER</v>
          </cell>
          <cell r="E413">
            <v>45967</v>
          </cell>
          <cell r="F413" t="str">
            <v>0 año (s) 0 mes (es) y 30 día (s)</v>
          </cell>
          <cell r="G413" t="str">
            <v>AUXILIAR ADMINISTRATIVO CODIGO 407 GRADO 10</v>
          </cell>
          <cell r="H413" t="str">
            <v>EMPLEO TEMPORAL</v>
          </cell>
          <cell r="I413" t="str">
            <v>Resolución 405</v>
          </cell>
          <cell r="J413" t="str">
            <v xml:space="preserve"> se hace un nombramiento de carácter temporal.</v>
          </cell>
        </row>
        <row r="414">
          <cell r="A414" t="str">
            <v>FELIPE ANDRES SALAZAR SARMIENTO</v>
          </cell>
          <cell r="B414" t="str">
            <v>COLOMBIA</v>
          </cell>
          <cell r="C414" t="str">
            <v>BOGOTA D.C</v>
          </cell>
          <cell r="D414" t="str">
            <v>BACHILLER</v>
          </cell>
          <cell r="E414">
            <v>45967</v>
          </cell>
          <cell r="F414" t="str">
            <v>0 año (s) 0 mes (es) y 30 día (s)</v>
          </cell>
          <cell r="G414" t="str">
            <v>AUXILIAR ADMINISTRATIVO CODIGO 407 GRADO 10</v>
          </cell>
          <cell r="H414" t="str">
            <v>EMPLEO TEMPORAL</v>
          </cell>
          <cell r="I414" t="str">
            <v>Resolución 405</v>
          </cell>
          <cell r="J414" t="str">
            <v xml:space="preserve"> se hace un nombramiento de carácter temporal.</v>
          </cell>
        </row>
        <row r="415">
          <cell r="A415" t="str">
            <v>OMAR ANDRES VARON CALDERON</v>
          </cell>
          <cell r="B415" t="str">
            <v>COLOMBIA</v>
          </cell>
          <cell r="C415" t="str">
            <v>BOGOTA D.C</v>
          </cell>
          <cell r="D415" t="str">
            <v>BACHILLER</v>
          </cell>
          <cell r="E415">
            <v>45967</v>
          </cell>
          <cell r="F415" t="str">
            <v>0 año (s) 0 mes (es) y 30 día (s)</v>
          </cell>
          <cell r="G415" t="str">
            <v>AUXILIAR ADMINISTRATIVO CODIGO 407 GRADO 10</v>
          </cell>
          <cell r="H415" t="str">
            <v>EMPLEO TEMPORAL</v>
          </cell>
          <cell r="I415" t="str">
            <v>Resolución 405</v>
          </cell>
          <cell r="J415" t="str">
            <v xml:space="preserve"> se hace un nombramiento de carácter temporal.</v>
          </cell>
        </row>
        <row r="416">
          <cell r="A416" t="str">
            <v>ASTRID YOJANA MORENO PACHECO</v>
          </cell>
          <cell r="B416" t="str">
            <v>COLOMBIA</v>
          </cell>
          <cell r="C416" t="str">
            <v>TUNJA</v>
          </cell>
          <cell r="D416" t="str">
            <v>BACHILLER</v>
          </cell>
          <cell r="E416">
            <v>45967</v>
          </cell>
          <cell r="F416" t="str">
            <v>0 año (s) 0 mes (es) y 30 día (s)</v>
          </cell>
          <cell r="G416" t="str">
            <v>AUXILIAR ADMINISTRATIVO CODIGO 407 GRADO 10</v>
          </cell>
          <cell r="H416" t="str">
            <v>EMPLEO TEMPORAL</v>
          </cell>
          <cell r="I416" t="str">
            <v>Resolución 405</v>
          </cell>
          <cell r="J416" t="str">
            <v xml:space="preserve"> se hace un nombramiento de carácter temporal.</v>
          </cell>
        </row>
        <row r="417">
          <cell r="A417" t="str">
            <v>JULIAN FELIPE ROMERO SANCHEZ</v>
          </cell>
          <cell r="B417" t="str">
            <v>COLOMBIA</v>
          </cell>
          <cell r="C417" t="str">
            <v>BOGOTA D.C</v>
          </cell>
          <cell r="D417" t="str">
            <v>BACHILLER</v>
          </cell>
          <cell r="E417">
            <v>45967</v>
          </cell>
          <cell r="F417" t="str">
            <v>0 año (s) 0 mes (es) y 30 día (s)</v>
          </cell>
          <cell r="G417" t="str">
            <v>AUXILIAR ADMINISTRATIVO CODIGO 407 GRADO 10</v>
          </cell>
          <cell r="H417" t="str">
            <v>EMPLEO TEMPORAL</v>
          </cell>
          <cell r="I417" t="str">
            <v>Resolución 405</v>
          </cell>
          <cell r="J417" t="str">
            <v xml:space="preserve"> se hace un nombramiento de carácter temporal.</v>
          </cell>
        </row>
        <row r="418">
          <cell r="A418" t="str">
            <v>NEIVIS PORTELA ANAYA</v>
          </cell>
          <cell r="B418" t="str">
            <v>COLOMBIA</v>
          </cell>
          <cell r="C418" t="str">
            <v>PINILLOS - BOLIVAR</v>
          </cell>
          <cell r="D418" t="str">
            <v>BACHILLER</v>
          </cell>
          <cell r="E418">
            <v>45967</v>
          </cell>
          <cell r="F418" t="str">
            <v>0 año (s) 0 mes (es) y 30 día (s)</v>
          </cell>
          <cell r="G418" t="str">
            <v>AUXILIAR ADMINISTRATIVO CODIGO 407 GRADO 10</v>
          </cell>
          <cell r="H418" t="str">
            <v>EMPLEO TEMPORAL</v>
          </cell>
          <cell r="I418" t="str">
            <v>Resolución 405</v>
          </cell>
          <cell r="J418" t="str">
            <v xml:space="preserve"> se hace un nombramiento de carácter temporal.</v>
          </cell>
        </row>
        <row r="419">
          <cell r="A419" t="str">
            <v>PAOLA ANDREA DE LA OSSA RAMIREZ</v>
          </cell>
          <cell r="B419" t="str">
            <v>COLOMBIA</v>
          </cell>
          <cell r="C419" t="str">
            <v>CARTAGENA (BOLIVAR)</v>
          </cell>
          <cell r="D419" t="str">
            <v>BACHILLER</v>
          </cell>
          <cell r="E419">
            <v>45967</v>
          </cell>
          <cell r="F419" t="str">
            <v>0 año (s) 0 mes (es) y 30 día (s)</v>
          </cell>
          <cell r="G419" t="str">
            <v>AUXILIAR ADMINISTRATIVO CODIGO 407 GRADO 10</v>
          </cell>
          <cell r="H419" t="str">
            <v>EMPLEO TEMPORAL</v>
          </cell>
          <cell r="I419" t="str">
            <v>Resolución 405</v>
          </cell>
          <cell r="J419" t="str">
            <v xml:space="preserve"> se hace un nombramiento de carácter temporal.</v>
          </cell>
        </row>
        <row r="420">
          <cell r="A420" t="str">
            <v>MARIA ANGELICA BAUTISTA RODRIGUEZ</v>
          </cell>
          <cell r="B420" t="str">
            <v>COLOMBIA</v>
          </cell>
          <cell r="C420" t="str">
            <v>BOGOTA D.C</v>
          </cell>
          <cell r="D420" t="str">
            <v>BACHILLER</v>
          </cell>
          <cell r="E420">
            <v>45967</v>
          </cell>
          <cell r="F420" t="str">
            <v>0 año (s) 0 mes (es) y 30 día (s)</v>
          </cell>
          <cell r="G420" t="str">
            <v>AUXILIAR ADMINISTRATIVO CODIGO 407 GRADO 10</v>
          </cell>
          <cell r="H420" t="str">
            <v>EMPLEO TEMPORAL</v>
          </cell>
          <cell r="I420" t="str">
            <v>Resolución 405</v>
          </cell>
          <cell r="J420" t="str">
            <v xml:space="preserve"> se hace un nombramiento de carácter temporal.</v>
          </cell>
        </row>
        <row r="421">
          <cell r="A421" t="str">
            <v>MARIA ISABEL TANGARIFE BUITRAGO</v>
          </cell>
          <cell r="B421" t="str">
            <v>COLOMBIA</v>
          </cell>
          <cell r="C421" t="str">
            <v>TIBU (NORTE DE SANTANDER)</v>
          </cell>
          <cell r="D421" t="str">
            <v>BACHILLER</v>
          </cell>
          <cell r="E421">
            <v>45967</v>
          </cell>
          <cell r="F421" t="str">
            <v>0 año (s) 0 mes (es) y 30 día (s)</v>
          </cell>
          <cell r="G421" t="str">
            <v>AUXILIAR ADMINISTRATIVO CODIGO 407 GRADO 10</v>
          </cell>
          <cell r="H421" t="str">
            <v>EMPLEO TEMPORAL</v>
          </cell>
          <cell r="I421" t="str">
            <v>Resolución 405</v>
          </cell>
          <cell r="J421" t="str">
            <v xml:space="preserve"> se hace un nombramiento de carácter temporal.</v>
          </cell>
        </row>
        <row r="422">
          <cell r="A422" t="str">
            <v>LADY JOHANNA RIAÑO RODRIGUEZ</v>
          </cell>
          <cell r="B422" t="str">
            <v>COLOMBIA</v>
          </cell>
          <cell r="C422" t="str">
            <v>BOGOTA D.C</v>
          </cell>
          <cell r="D422" t="str">
            <v>BACHILLER</v>
          </cell>
          <cell r="E422">
            <v>45967</v>
          </cell>
          <cell r="F422" t="str">
            <v>0 año (s) 0 mes (es) y 30 día (s)</v>
          </cell>
          <cell r="G422" t="str">
            <v>AUXILIAR ADMINISTRATIVO CODIGO 407 GRADO 10</v>
          </cell>
          <cell r="H422" t="str">
            <v>EMPLEO TEMPORAL</v>
          </cell>
          <cell r="I422" t="str">
            <v>Resolución 405</v>
          </cell>
          <cell r="J422" t="str">
            <v xml:space="preserve"> se hace un nombramiento de carácter temporal.</v>
          </cell>
        </row>
        <row r="423">
          <cell r="A423" t="str">
            <v>DAISY CAROLINA ROJAS SUESCA</v>
          </cell>
          <cell r="B423" t="str">
            <v>COLOMBIA</v>
          </cell>
          <cell r="C423" t="str">
            <v>BOGOTA D.C</v>
          </cell>
          <cell r="D423" t="str">
            <v>BACHILLER</v>
          </cell>
          <cell r="E423">
            <v>45967</v>
          </cell>
          <cell r="F423" t="str">
            <v>0 año (s) 0 mes (es) y 30 día (s)</v>
          </cell>
          <cell r="G423" t="str">
            <v>AUXILIAR ADMINISTRATIVO CODIGO 407 GRADO 10</v>
          </cell>
          <cell r="H423" t="str">
            <v>EMPLEO TEMPORAL</v>
          </cell>
          <cell r="I423" t="str">
            <v>Resolución 405</v>
          </cell>
          <cell r="J423" t="str">
            <v xml:space="preserve"> se hace un nombramiento de carácter temporal.</v>
          </cell>
        </row>
        <row r="424">
          <cell r="A424" t="str">
            <v>WILLIAM GONZALO SAENZ MORENO</v>
          </cell>
          <cell r="B424" t="str">
            <v>COLOMBIA</v>
          </cell>
          <cell r="C424" t="str">
            <v>MONIQUIRA</v>
          </cell>
          <cell r="D424" t="str">
            <v>BACHILLER</v>
          </cell>
          <cell r="E424">
            <v>45967</v>
          </cell>
          <cell r="F424" t="str">
            <v>0 año (s) 0 mes (es) y 30 día (s)</v>
          </cell>
          <cell r="G424" t="str">
            <v>AUXILIAR ADMINISTRATIVO CODIGO 407 GRADO 10</v>
          </cell>
          <cell r="H424" t="str">
            <v>EMPLEO TEMPORAL</v>
          </cell>
          <cell r="I424" t="str">
            <v>Resolución 405</v>
          </cell>
          <cell r="J424" t="str">
            <v xml:space="preserve"> se hace un nombramiento de carácter temporal.</v>
          </cell>
        </row>
        <row r="425">
          <cell r="A425" t="str">
            <v>CAROL NATALIA LOPEZ SOTELO</v>
          </cell>
          <cell r="B425" t="str">
            <v>COLOMBIA</v>
          </cell>
          <cell r="C425" t="str">
            <v>BOGOTA D.C</v>
          </cell>
          <cell r="D425" t="str">
            <v>BACHILLER</v>
          </cell>
          <cell r="E425">
            <v>45967</v>
          </cell>
          <cell r="F425" t="str">
            <v>0 año (s) 0 mes (es) y 30 día (s)</v>
          </cell>
          <cell r="G425" t="str">
            <v>AUXILIAR ADMINISTRATIVO CODIGO 407 GRADO 10</v>
          </cell>
          <cell r="H425" t="str">
            <v>EMPLEO TEMPORAL</v>
          </cell>
          <cell r="I425" t="str">
            <v>Resolución 405</v>
          </cell>
          <cell r="J425" t="str">
            <v xml:space="preserve"> se hace un nombramiento de carácter temporal.</v>
          </cell>
        </row>
        <row r="426">
          <cell r="A426" t="str">
            <v>LAURA YURANY MUÑOZ CASTAÑEDA</v>
          </cell>
          <cell r="B426" t="str">
            <v>COLOMBIA</v>
          </cell>
          <cell r="C426" t="str">
            <v>BOGOTA D.C</v>
          </cell>
          <cell r="D426" t="str">
            <v>BACHILLER</v>
          </cell>
          <cell r="E426">
            <v>45967</v>
          </cell>
          <cell r="F426" t="str">
            <v>0 año (s) 0 mes (es) y 30 día (s)</v>
          </cell>
          <cell r="G426" t="str">
            <v>AUXILIAR ADMINISTRATIVO CODIGO 407 GRADO 10</v>
          </cell>
          <cell r="H426" t="str">
            <v>EMPLEO TEMPORAL</v>
          </cell>
          <cell r="I426" t="str">
            <v>Resolución 405</v>
          </cell>
          <cell r="J426" t="str">
            <v xml:space="preserve"> se hace un nombramiento de carácter temporal.</v>
          </cell>
        </row>
        <row r="427">
          <cell r="A427" t="str">
            <v>ISABEL CRISTINA BARONA PACHON</v>
          </cell>
          <cell r="B427" t="str">
            <v>COLOMBIA</v>
          </cell>
          <cell r="C427" t="str">
            <v>BOGOTA D.C</v>
          </cell>
          <cell r="D427" t="str">
            <v>BACHILLER</v>
          </cell>
          <cell r="E427">
            <v>45967</v>
          </cell>
          <cell r="F427" t="str">
            <v>0 año (s) 0 mes (es) y 30 día (s)</v>
          </cell>
          <cell r="G427" t="str">
            <v>AUXILIAR ADMINISTRATIVO CODIGO 407 GRADO 10</v>
          </cell>
          <cell r="H427" t="str">
            <v>EMPLEO TEMPORAL</v>
          </cell>
          <cell r="I427" t="str">
            <v>Resolución 405</v>
          </cell>
          <cell r="J427" t="str">
            <v xml:space="preserve"> se hace un nombramiento de carácter temporal.</v>
          </cell>
        </row>
        <row r="428">
          <cell r="A428" t="str">
            <v>SAIDY ALEJANDRA RODRIGUEZ AVILA</v>
          </cell>
          <cell r="B428" t="str">
            <v>COLOMBIA</v>
          </cell>
          <cell r="C428" t="str">
            <v>BOGOTA D.C</v>
          </cell>
          <cell r="D428" t="str">
            <v>BACHILLER</v>
          </cell>
          <cell r="E428">
            <v>45967</v>
          </cell>
          <cell r="F428" t="str">
            <v>0 año (s) 0 mes (es) y 30 día (s)</v>
          </cell>
          <cell r="G428" t="str">
            <v>AUXILIAR ADMINISTRATIVO CODIGO 407 GRADO 10</v>
          </cell>
          <cell r="H428" t="str">
            <v>EMPLEO TEMPORAL</v>
          </cell>
          <cell r="I428" t="str">
            <v>Resolución 405</v>
          </cell>
          <cell r="J428" t="str">
            <v xml:space="preserve"> se hace un nombramiento de carácter temporal.</v>
          </cell>
        </row>
        <row r="429">
          <cell r="A429" t="str">
            <v>INGRID NATALIA MARIN CAÑON</v>
          </cell>
          <cell r="B429" t="str">
            <v>COLOMBIA</v>
          </cell>
          <cell r="C429" t="str">
            <v>BOGOTA D.C</v>
          </cell>
          <cell r="D429" t="str">
            <v>BACHILLER</v>
          </cell>
          <cell r="E429">
            <v>45967</v>
          </cell>
          <cell r="F429" t="str">
            <v>0 año (s) 0 mes (es) y 30 día (s)</v>
          </cell>
          <cell r="G429" t="str">
            <v>AUXILIAR ADMINISTRATIVO CODIGO 407 GRADO 10</v>
          </cell>
          <cell r="H429" t="str">
            <v>EMPLEO TEMPORAL</v>
          </cell>
          <cell r="I429" t="str">
            <v>Resolución 405</v>
          </cell>
          <cell r="J429" t="str">
            <v xml:space="preserve"> se hace un nombramiento de carácter temporal.</v>
          </cell>
        </row>
        <row r="430">
          <cell r="A430" t="str">
            <v>LUISA FERNANDA MOLINA CARDENAS</v>
          </cell>
          <cell r="B430" t="str">
            <v>COLOMBIA</v>
          </cell>
          <cell r="C430" t="str">
            <v>GUAMO -TOLIMA</v>
          </cell>
          <cell r="D430" t="str">
            <v>BACHILLER</v>
          </cell>
          <cell r="E430">
            <v>45967</v>
          </cell>
          <cell r="F430" t="str">
            <v>0 año (s) 0 mes (es) y 30 día (s)</v>
          </cell>
          <cell r="G430" t="str">
            <v>AUXILIAR ADMINISTRATIVO CODIGO 407 GRADO 10</v>
          </cell>
          <cell r="H430" t="str">
            <v>EMPLEO TEMPORAL</v>
          </cell>
          <cell r="I430" t="str">
            <v>Resolución 405</v>
          </cell>
          <cell r="J430" t="str">
            <v xml:space="preserve"> se hace un nombramiento de carácter temporal.</v>
          </cell>
        </row>
        <row r="431">
          <cell r="A431" t="str">
            <v>DIEGO ALEJANDRO MOLANO LEMUS</v>
          </cell>
          <cell r="B431" t="str">
            <v>COLOMBIA</v>
          </cell>
          <cell r="C431" t="str">
            <v>BOGOTA D.C</v>
          </cell>
          <cell r="D431" t="str">
            <v>BACHILLER</v>
          </cell>
          <cell r="E431">
            <v>45967</v>
          </cell>
          <cell r="F431" t="str">
            <v>0 año (s) 0 mes (es) y 30 día (s)</v>
          </cell>
          <cell r="G431" t="str">
            <v>AUXILIAR ADMINISTRATIVO CODIGO 407 GRADO 10</v>
          </cell>
          <cell r="H431" t="str">
            <v>EMPLEO TEMPORAL</v>
          </cell>
          <cell r="I431" t="str">
            <v>Resolución 405</v>
          </cell>
          <cell r="J431" t="str">
            <v xml:space="preserve"> se hace un nombramiento de carácter temporal.</v>
          </cell>
        </row>
        <row r="432">
          <cell r="A432" t="str">
            <v>ROBINSON GIOVANNY GRANADOS AVILA</v>
          </cell>
          <cell r="B432" t="str">
            <v>COLOMBIA</v>
          </cell>
          <cell r="C432" t="str">
            <v>BOGOTA D.C</v>
          </cell>
          <cell r="D432" t="str">
            <v>BACHILLER</v>
          </cell>
          <cell r="E432">
            <v>45967</v>
          </cell>
          <cell r="F432" t="str">
            <v>0 año (s) 0 mes (es) y 30 día (s)</v>
          </cell>
          <cell r="G432" t="str">
            <v>AUXILIAR ADMINISTRATIVO CODIGO 407 GRADO 10</v>
          </cell>
          <cell r="H432" t="str">
            <v>EMPLEO TEMPORAL</v>
          </cell>
          <cell r="I432" t="str">
            <v>Resolución 405</v>
          </cell>
          <cell r="J432" t="str">
            <v xml:space="preserve"> se hace un nombramiento de carácter temporal.</v>
          </cell>
        </row>
        <row r="433">
          <cell r="A433" t="str">
            <v>RAYMER RUNAR REYES RODRIGUEZ</v>
          </cell>
          <cell r="B433" t="str">
            <v>COLOMBIA</v>
          </cell>
          <cell r="C433" t="str">
            <v>TAME (ARAUCA)</v>
          </cell>
          <cell r="D433" t="str">
            <v>BACHILLER</v>
          </cell>
          <cell r="E433">
            <v>45967</v>
          </cell>
          <cell r="F433" t="str">
            <v>0 año (s) 0 mes (es) y 30 día (s)</v>
          </cell>
          <cell r="G433" t="str">
            <v>AUXILIAR ADMINISTRATIVO CODIGO 407 GRADO 10</v>
          </cell>
          <cell r="H433" t="str">
            <v>EMPLEO TEMPORAL</v>
          </cell>
          <cell r="I433" t="str">
            <v>Resolución 405</v>
          </cell>
          <cell r="J433" t="str">
            <v xml:space="preserve"> se hace un nombramiento de carácter temporal.</v>
          </cell>
        </row>
        <row r="434">
          <cell r="A434" t="str">
            <v>LAURA GINNETH SANDOVAL SEGURA</v>
          </cell>
          <cell r="B434" t="str">
            <v>COLOMBIA</v>
          </cell>
          <cell r="C434" t="str">
            <v>BOGOTA D.C</v>
          </cell>
          <cell r="D434" t="str">
            <v>BACHILLER</v>
          </cell>
          <cell r="E434">
            <v>45967</v>
          </cell>
          <cell r="F434" t="str">
            <v>0 año (s) 0 mes (es) y 30 día (s)</v>
          </cell>
          <cell r="G434" t="str">
            <v>AUXILIAR ADMINISTRATIVO CODIGO 407 GRADO 10</v>
          </cell>
          <cell r="H434" t="str">
            <v>EMPLEO TEMPORAL</v>
          </cell>
          <cell r="I434" t="str">
            <v>Resolución 405</v>
          </cell>
          <cell r="J434" t="str">
            <v xml:space="preserve"> se hace un nombramiento de carácter temporal.</v>
          </cell>
        </row>
        <row r="435">
          <cell r="A435" t="str">
            <v>MAURICIO ANTONIO GARAVITO</v>
          </cell>
          <cell r="B435" t="str">
            <v>COLOMBIA</v>
          </cell>
          <cell r="C435" t="str">
            <v>SASAIMA</v>
          </cell>
          <cell r="D435" t="str">
            <v>BACHILLER</v>
          </cell>
          <cell r="E435">
            <v>45967</v>
          </cell>
          <cell r="F435" t="str">
            <v>0 año (s) 0 mes (es) y 30 día (s)</v>
          </cell>
          <cell r="G435" t="str">
            <v>AUXILIAR ADMINISTRATIVO CODIGO 407 GRADO 10</v>
          </cell>
          <cell r="H435" t="str">
            <v>EMPLEO TEMPORAL</v>
          </cell>
          <cell r="I435" t="str">
            <v>Resolución 405</v>
          </cell>
          <cell r="J435" t="str">
            <v xml:space="preserve"> se hace un nombramiento de carácter temporal.</v>
          </cell>
        </row>
        <row r="436">
          <cell r="A436" t="str">
            <v>PEDRO LOZANO CONTRERAS</v>
          </cell>
          <cell r="B436" t="str">
            <v xml:space="preserve">COLOMBIA </v>
          </cell>
          <cell r="C436" t="str">
            <v>TENZA</v>
          </cell>
          <cell r="D436" t="str">
            <v>BACHILLER</v>
          </cell>
          <cell r="E436">
            <v>45967</v>
          </cell>
          <cell r="F436" t="str">
            <v>0 año (s) 0 mes (es) y 30 día (s)</v>
          </cell>
          <cell r="G436" t="str">
            <v>AUXILIAR ADMINISTRATIVO CODIGO 407 GRADO 10</v>
          </cell>
          <cell r="H436" t="str">
            <v>EMPLEO TEMPORAL</v>
          </cell>
          <cell r="I436" t="str">
            <v>Resolución 405</v>
          </cell>
          <cell r="J436" t="str">
            <v xml:space="preserve"> se hace un nombramiento de carácter temporal.</v>
          </cell>
        </row>
        <row r="437">
          <cell r="A437" t="str">
            <v>JUAN RENE DIAZ LUNA</v>
          </cell>
          <cell r="B437" t="str">
            <v xml:space="preserve">COLOMBIA </v>
          </cell>
          <cell r="C437" t="str">
            <v>PAMPLONA</v>
          </cell>
          <cell r="D437" t="str">
            <v>BACHILLER</v>
          </cell>
          <cell r="E437">
            <v>45967</v>
          </cell>
          <cell r="F437" t="str">
            <v>0 año (s) 0 mes (es) y 30 día (s)</v>
          </cell>
          <cell r="G437" t="str">
            <v>AUXILIAR ADMINISTRATIVO CODIGO 407 GRADO 10</v>
          </cell>
          <cell r="H437" t="str">
            <v>EMPLEO TEMPORAL</v>
          </cell>
          <cell r="I437" t="str">
            <v>Resolución 405</v>
          </cell>
          <cell r="J437" t="str">
            <v xml:space="preserve"> se hace un nombramiento de carácter temporal.</v>
          </cell>
        </row>
        <row r="438">
          <cell r="A438" t="str">
            <v>ALCIRA LEONOR HERRERA GUALTEROS</v>
          </cell>
          <cell r="B438" t="str">
            <v>COLOMBIA</v>
          </cell>
          <cell r="C438" t="str">
            <v>BOGOTA D.C</v>
          </cell>
          <cell r="D438" t="str">
            <v>BACHILLER</v>
          </cell>
          <cell r="E438">
            <v>45967</v>
          </cell>
          <cell r="F438" t="str">
            <v>0 año (s) 0 mes (es) y 30 día (s)</v>
          </cell>
          <cell r="G438" t="str">
            <v>AUXILIAR ADMINISTRATIVO CODIGO 407 GRADO 10</v>
          </cell>
          <cell r="H438" t="str">
            <v>EMPLEO TEMPORAL</v>
          </cell>
          <cell r="I438" t="str">
            <v>Resolución 405</v>
          </cell>
          <cell r="J438" t="str">
            <v xml:space="preserve"> se hace un nombramiento de carácter temporal.</v>
          </cell>
        </row>
        <row r="439">
          <cell r="A439" t="str">
            <v>EDILSON LEAL PEDRAZA</v>
          </cell>
          <cell r="B439" t="str">
            <v>COLOMBIA</v>
          </cell>
          <cell r="C439" t="str">
            <v>BOGOTA D.C</v>
          </cell>
          <cell r="D439" t="str">
            <v>BACHILLER</v>
          </cell>
          <cell r="E439">
            <v>45967</v>
          </cell>
          <cell r="F439" t="str">
            <v>0 año (s) 0 mes (es) y 30 día (s)</v>
          </cell>
          <cell r="G439" t="str">
            <v>AUXILIAR ADMINISTRATIVO CODIGO 407 GRADO 10</v>
          </cell>
          <cell r="H439" t="str">
            <v>EMPLEO TEMPORAL</v>
          </cell>
          <cell r="I439" t="str">
            <v>Resolución 405</v>
          </cell>
          <cell r="J439" t="str">
            <v xml:space="preserve"> se hace un nombramiento de carácter temporal.</v>
          </cell>
        </row>
        <row r="440">
          <cell r="A440" t="str">
            <v>DANIEL MELO ACOSTA</v>
          </cell>
          <cell r="B440" t="str">
            <v>COLOMBIA</v>
          </cell>
          <cell r="C440" t="str">
            <v>BOGOTA D.C</v>
          </cell>
          <cell r="D440" t="str">
            <v>BACHILLER</v>
          </cell>
          <cell r="E440">
            <v>45967</v>
          </cell>
          <cell r="F440" t="str">
            <v>0 año (s) 0 mes (es) y 30 día (s)</v>
          </cell>
          <cell r="G440" t="str">
            <v>AUXILIAR ADMINISTRATIVO CODIGO 407 GRADO 10</v>
          </cell>
          <cell r="H440" t="str">
            <v>EMPLEO TEMPORAL</v>
          </cell>
          <cell r="I440" t="str">
            <v>Resolución 405</v>
          </cell>
          <cell r="J440" t="str">
            <v xml:space="preserve"> se hace un nombramiento de carácter temporal.</v>
          </cell>
        </row>
        <row r="441">
          <cell r="A441" t="str">
            <v>RUBEN DARIO EMBUS NINCO</v>
          </cell>
          <cell r="B441" t="str">
            <v>COLOMBIA</v>
          </cell>
          <cell r="C441" t="str">
            <v>GUADALUPE - HUILA</v>
          </cell>
          <cell r="D441" t="str">
            <v>BACHILLER</v>
          </cell>
          <cell r="E441">
            <v>45967</v>
          </cell>
          <cell r="F441" t="str">
            <v>0 año (s) 0 mes (es) y 30 día (s)</v>
          </cell>
          <cell r="G441" t="str">
            <v>AUXILIAR ADMINISTRATIVO CODIGO 407 GRADO 10</v>
          </cell>
          <cell r="H441" t="str">
            <v>EMPLEO TEMPORAL</v>
          </cell>
          <cell r="I441" t="str">
            <v>Resolución 405</v>
          </cell>
          <cell r="J441" t="str">
            <v xml:space="preserve"> se hace un nombramiento de carácter temporal.</v>
          </cell>
        </row>
        <row r="442">
          <cell r="A442" t="str">
            <v>LAURA ALEJANDRA ZULUAGA QUINTERO</v>
          </cell>
          <cell r="B442" t="str">
            <v>COLOMBIA</v>
          </cell>
          <cell r="C442" t="str">
            <v>BOGOTA D.C</v>
          </cell>
          <cell r="D442" t="str">
            <v>BACHILLER</v>
          </cell>
          <cell r="E442">
            <v>45967</v>
          </cell>
          <cell r="F442" t="str">
            <v>0 año (s) 0 mes (es) y 30 día (s)</v>
          </cell>
          <cell r="G442" t="str">
            <v>AUXILIAR ADMINISTRATIVO CODIGO 407 GRADO 10</v>
          </cell>
          <cell r="H442" t="str">
            <v>EMPLEO TEMPORAL</v>
          </cell>
          <cell r="I442" t="str">
            <v>Resolución 405</v>
          </cell>
          <cell r="J442" t="str">
            <v xml:space="preserve"> se hace un nombramiento de carácter temporal.</v>
          </cell>
        </row>
        <row r="443">
          <cell r="A443" t="str">
            <v>ALLISON CAMILA RIVEROS GONZALEZ</v>
          </cell>
          <cell r="B443" t="str">
            <v>COLOMBIA</v>
          </cell>
          <cell r="C443" t="str">
            <v>BOGOTA D.C</v>
          </cell>
          <cell r="D443" t="str">
            <v>BACHILLER</v>
          </cell>
          <cell r="E443">
            <v>45967</v>
          </cell>
          <cell r="F443" t="str">
            <v>0 año (s) 0 mes (es) y 30 día (s)</v>
          </cell>
          <cell r="G443" t="str">
            <v>AUXILIAR ADMINISTRATIVO CODIGO 407 GRADO 10</v>
          </cell>
          <cell r="H443" t="str">
            <v>EMPLEO TEMPORAL</v>
          </cell>
          <cell r="I443" t="str">
            <v>Resolución 405</v>
          </cell>
          <cell r="J443" t="str">
            <v xml:space="preserve"> se hace un nombramiento de carácter temporal.</v>
          </cell>
        </row>
        <row r="444">
          <cell r="A444" t="str">
            <v>LIZETH ADRIANA MORENO BERMUDEZ</v>
          </cell>
          <cell r="B444" t="str">
            <v>COLOMBIA</v>
          </cell>
          <cell r="C444" t="str">
            <v>MONTERREY</v>
          </cell>
          <cell r="D444" t="str">
            <v>BACHILLER</v>
          </cell>
          <cell r="E444">
            <v>45967</v>
          </cell>
          <cell r="F444" t="str">
            <v>0 año (s) 0 mes (es) y 30 día (s)</v>
          </cell>
          <cell r="G444" t="str">
            <v>AUXILIAR ADMINISTRATIVO CODIGO 407 GRADO 10</v>
          </cell>
          <cell r="H444" t="str">
            <v>EMPLEO TEMPORAL</v>
          </cell>
          <cell r="I444" t="str">
            <v>Resolución 405</v>
          </cell>
          <cell r="J444" t="str">
            <v xml:space="preserve"> se hace un nombramiento de carácter temporal.</v>
          </cell>
        </row>
        <row r="445">
          <cell r="A445" t="str">
            <v>STEFANIA MARTINEZ SILVA</v>
          </cell>
          <cell r="B445" t="str">
            <v>COLOMBIA</v>
          </cell>
          <cell r="C445" t="str">
            <v>BOGOTA D.C</v>
          </cell>
          <cell r="D445" t="str">
            <v>BACHILLER</v>
          </cell>
          <cell r="E445">
            <v>45967</v>
          </cell>
          <cell r="F445" t="str">
            <v>0 año (s) 0 mes (es) y 30 día (s)</v>
          </cell>
          <cell r="G445" t="str">
            <v>AUXILIAR ADMINISTRATIVO CODIGO 407 GRADO 10</v>
          </cell>
          <cell r="H445" t="str">
            <v>EMPLEO TEMPORAL</v>
          </cell>
          <cell r="I445" t="str">
            <v>Resolución 405</v>
          </cell>
          <cell r="J445" t="str">
            <v xml:space="preserve"> se hace un nombramiento de carácter temporal.</v>
          </cell>
        </row>
        <row r="446">
          <cell r="A446" t="str">
            <v>STEVEN ANDRES MATHEUS BARRIOS</v>
          </cell>
          <cell r="B446" t="str">
            <v>COLOMBIA</v>
          </cell>
          <cell r="C446" t="str">
            <v>BOGOTA D.C</v>
          </cell>
          <cell r="D446" t="str">
            <v>BACHILLER</v>
          </cell>
          <cell r="E446">
            <v>45967</v>
          </cell>
          <cell r="F446" t="str">
            <v>0 año (s) 0 mes (es) y 30 día (s)</v>
          </cell>
          <cell r="G446" t="str">
            <v>AUXILIAR ADMINISTRATIVO CODIGO 407 GRADO 10</v>
          </cell>
          <cell r="H446" t="str">
            <v>EMPLEO TEMPORAL</v>
          </cell>
          <cell r="I446" t="str">
            <v>Resolución 405</v>
          </cell>
          <cell r="J446" t="str">
            <v xml:space="preserve"> se hace un nombramiento de carácter temporal.</v>
          </cell>
        </row>
        <row r="447">
          <cell r="A447" t="str">
            <v>SERGIO ANDRES LARA JAIMES</v>
          </cell>
          <cell r="B447" t="str">
            <v>COLOMBIA</v>
          </cell>
          <cell r="C447" t="str">
            <v>BOGOTA D.C</v>
          </cell>
          <cell r="D447" t="str">
            <v>BACHILLER</v>
          </cell>
          <cell r="E447">
            <v>45967</v>
          </cell>
          <cell r="F447" t="str">
            <v>0 año (s) 0 mes (es) y 30 día (s)</v>
          </cell>
          <cell r="G447" t="str">
            <v>AUXILIAR ADMINISTRATIVO CODIGO 407 GRADO 10</v>
          </cell>
          <cell r="H447" t="str">
            <v>EMPLEO TEMPORAL</v>
          </cell>
          <cell r="I447" t="str">
            <v>Resolución 405</v>
          </cell>
          <cell r="J447" t="str">
            <v xml:space="preserve"> se hace un nombramiento de carácter temporal.</v>
          </cell>
        </row>
        <row r="448">
          <cell r="A448" t="str">
            <v>DIANA IVONNE URREGO ORJUELA</v>
          </cell>
          <cell r="B448" t="str">
            <v>COLOMBIA</v>
          </cell>
          <cell r="C448" t="str">
            <v>BOGOTA D.C</v>
          </cell>
          <cell r="D448" t="str">
            <v>BACHILLER</v>
          </cell>
          <cell r="E448">
            <v>45967</v>
          </cell>
          <cell r="F448" t="str">
            <v>0 año (s) 0 mes (es) y 30 día (s)</v>
          </cell>
          <cell r="G448" t="str">
            <v>AUXILIAR ADMINISTRATIVO CODIGO 407 GRADO 10</v>
          </cell>
          <cell r="H448" t="str">
            <v>EMPLEO TEMPORAL</v>
          </cell>
          <cell r="I448" t="str">
            <v>Resolución 405</v>
          </cell>
          <cell r="J448" t="str">
            <v xml:space="preserve"> se hace un nombramiento de carácter temporal.</v>
          </cell>
        </row>
        <row r="449">
          <cell r="A449" t="str">
            <v>CARLOS ENRIQUE TARQUINO HOMEZ</v>
          </cell>
          <cell r="B449" t="str">
            <v>COLOMBIA</v>
          </cell>
          <cell r="C449" t="str">
            <v>BOGOTA D.C</v>
          </cell>
          <cell r="D449" t="str">
            <v>BACHILLER</v>
          </cell>
          <cell r="E449">
            <v>45967</v>
          </cell>
          <cell r="F449" t="str">
            <v>0 año (s) 0 mes (es) y 30 día (s)</v>
          </cell>
          <cell r="G449" t="str">
            <v>AUXILIAR ADMINISTRATIVO CODIGO 407 GRADO 10</v>
          </cell>
          <cell r="H449" t="str">
            <v>EMPLEO TEMPORAL</v>
          </cell>
          <cell r="I449" t="str">
            <v>Resolución 405</v>
          </cell>
          <cell r="J449" t="str">
            <v xml:space="preserve"> se hace un nombramiento de carácter temporal.</v>
          </cell>
        </row>
        <row r="450">
          <cell r="A450" t="str">
            <v>MYRIAM MERCEDES CUBILLOS</v>
          </cell>
          <cell r="B450" t="str">
            <v>COLOMBIA</v>
          </cell>
          <cell r="C450" t="str">
            <v>BOGOTA D.C</v>
          </cell>
          <cell r="D450" t="str">
            <v>BACHILLER</v>
          </cell>
          <cell r="E450">
            <v>45967</v>
          </cell>
          <cell r="F450" t="str">
            <v>0 año (s) 0 mes (es) y 30 día (s)</v>
          </cell>
          <cell r="G450" t="str">
            <v>AUXILIAR ADMINISTRATIVO CODIGO 407 GRADO 10</v>
          </cell>
          <cell r="H450" t="str">
            <v>EMPLEO TEMPORAL</v>
          </cell>
          <cell r="I450" t="str">
            <v>Resolución 405</v>
          </cell>
          <cell r="J450" t="str">
            <v xml:space="preserve"> se hace un nombramiento de carácter temporal.</v>
          </cell>
        </row>
        <row r="451">
          <cell r="A451" t="str">
            <v>KAREN MAYERLY MORENO MARIN</v>
          </cell>
          <cell r="B451" t="str">
            <v>COLOMBIA</v>
          </cell>
          <cell r="C451" t="str">
            <v>BOGOTA D.C</v>
          </cell>
          <cell r="D451" t="str">
            <v>BACHILLER</v>
          </cell>
          <cell r="E451">
            <v>45967</v>
          </cell>
          <cell r="F451" t="str">
            <v>0 año (s) 0 mes (es) y 30 día (s)</v>
          </cell>
          <cell r="G451" t="str">
            <v>AUXILIAR ADMINISTRATIVO CODIGO 407 GRADO 10</v>
          </cell>
          <cell r="H451" t="str">
            <v>EMPLEO TEMPORAL</v>
          </cell>
          <cell r="I451" t="str">
            <v>Resolución 405</v>
          </cell>
          <cell r="J451" t="str">
            <v xml:space="preserve"> se hace un nombramiento de carácter temporal.</v>
          </cell>
        </row>
        <row r="452">
          <cell r="A452" t="str">
            <v>LUIS FELIPE LOPEZ SANCHEZ</v>
          </cell>
          <cell r="B452" t="str">
            <v>COLOMBIA</v>
          </cell>
          <cell r="C452" t="str">
            <v>BOGOTA D.C</v>
          </cell>
          <cell r="D452" t="str">
            <v>BACHILLER</v>
          </cell>
          <cell r="E452">
            <v>45967</v>
          </cell>
          <cell r="F452" t="str">
            <v>0 año (s) 0 mes (es) y 30 día (s)</v>
          </cell>
          <cell r="G452" t="str">
            <v>AUXILIAR ADMINISTRATIVO CODIGO 407 GRADO 10</v>
          </cell>
          <cell r="H452" t="str">
            <v>EMPLEO TEMPORAL</v>
          </cell>
          <cell r="I452" t="str">
            <v>Resolución 405</v>
          </cell>
          <cell r="J452" t="str">
            <v xml:space="preserve"> se hace un nombramiento de carácter temporal.</v>
          </cell>
        </row>
        <row r="453">
          <cell r="A453" t="str">
            <v>IBON MARTINEZ PULECIO</v>
          </cell>
          <cell r="B453" t="str">
            <v>COLOMBIA</v>
          </cell>
          <cell r="C453" t="str">
            <v>BOGOTA D.C</v>
          </cell>
          <cell r="D453" t="str">
            <v>BACHILLER</v>
          </cell>
          <cell r="E453">
            <v>45967</v>
          </cell>
          <cell r="F453" t="str">
            <v>0 año (s) 0 mes (es) y 30 día (s)</v>
          </cell>
          <cell r="G453" t="str">
            <v>AUXILIAR ADMINISTRATIVO CODIGO 407 GRADO 10</v>
          </cell>
          <cell r="H453" t="str">
            <v>EMPLEO TEMPORAL</v>
          </cell>
          <cell r="I453" t="str">
            <v>Resolución 405</v>
          </cell>
          <cell r="J453" t="str">
            <v xml:space="preserve"> se hace un nombramiento de carácter temporal.</v>
          </cell>
        </row>
        <row r="454">
          <cell r="A454" t="str">
            <v>LYLLIANA MIRLE MAZO CLIMACO</v>
          </cell>
          <cell r="B454" t="str">
            <v>COLOMBIA</v>
          </cell>
          <cell r="C454" t="str">
            <v>CACERES</v>
          </cell>
          <cell r="D454" t="str">
            <v>BACHILLER</v>
          </cell>
          <cell r="E454">
            <v>45968</v>
          </cell>
          <cell r="F454" t="str">
            <v>0 año (s) 0 mes (es) y 29 día (s)</v>
          </cell>
          <cell r="G454" t="str">
            <v>AUXILIAR ADMINISTRATIVO CODIGO 407 GRADO 10</v>
          </cell>
          <cell r="H454" t="str">
            <v>EMPLEO TEMPORAL</v>
          </cell>
          <cell r="I454" t="str">
            <v>Resolución 405</v>
          </cell>
          <cell r="J454" t="str">
            <v xml:space="preserve"> se hace un nombramiento de carácter temporal.</v>
          </cell>
        </row>
        <row r="455">
          <cell r="A455" t="str">
            <v>DAVID LEONARDO QUESADA SALDAÑA</v>
          </cell>
          <cell r="B455" t="str">
            <v>COLOMBIA</v>
          </cell>
          <cell r="C455" t="str">
            <v>BOGOTA D.C</v>
          </cell>
          <cell r="D455" t="str">
            <v>BACHILLER</v>
          </cell>
          <cell r="E455">
            <v>45968</v>
          </cell>
          <cell r="F455" t="str">
            <v>0 año (s) 0 mes (es) y 29 día (s)</v>
          </cell>
          <cell r="G455" t="str">
            <v>AUXILIAR ADMINISTRATIVO CODIGO 407 GRADO 10</v>
          </cell>
          <cell r="H455" t="str">
            <v>EMPLEO TEMPORAL</v>
          </cell>
          <cell r="I455" t="str">
            <v>Resolución 405</v>
          </cell>
          <cell r="J455" t="str">
            <v xml:space="preserve"> se hace un nombramiento de carácter temporal.</v>
          </cell>
        </row>
        <row r="456">
          <cell r="A456" t="str">
            <v>CESAR RICARDO ALDANA MESA</v>
          </cell>
          <cell r="B456" t="str">
            <v>COLOMBIA</v>
          </cell>
          <cell r="C456" t="str">
            <v>BOGOTA D.C</v>
          </cell>
          <cell r="D456" t="str">
            <v>BACHILLER</v>
          </cell>
          <cell r="E456">
            <v>45968</v>
          </cell>
          <cell r="F456" t="str">
            <v>0 año (s) 0 mes (es) y 29 día (s)</v>
          </cell>
          <cell r="G456" t="str">
            <v>AUXILIAR ADMINISTRATIVO CODIGO 407 GRADO 10</v>
          </cell>
          <cell r="H456" t="str">
            <v>EMPLEO TEMPORAL</v>
          </cell>
          <cell r="I456" t="str">
            <v>Resolución 405</v>
          </cell>
          <cell r="J456" t="str">
            <v xml:space="preserve"> se hace un nombramiento de carácter temporal.</v>
          </cell>
        </row>
        <row r="457">
          <cell r="A457" t="str">
            <v>OLGA LUCIA ALFONSO SANCHEZ</v>
          </cell>
          <cell r="B457" t="str">
            <v>COLOMBIA</v>
          </cell>
          <cell r="C457" t="str">
            <v>BOGOTA D.C</v>
          </cell>
          <cell r="D457" t="str">
            <v>BACHILLER</v>
          </cell>
          <cell r="E457">
            <v>45968</v>
          </cell>
          <cell r="F457" t="str">
            <v>0 año (s) 0 mes (es) y 29 día (s)</v>
          </cell>
          <cell r="G457" t="str">
            <v>AUXILIAR ADMINISTRATIVO CODIGO 407 GRADO 10</v>
          </cell>
          <cell r="H457" t="str">
            <v>EMPLEO TEMPORAL</v>
          </cell>
          <cell r="I457" t="str">
            <v>Resolución 405</v>
          </cell>
          <cell r="J457" t="str">
            <v xml:space="preserve"> se hace un nombramiento de carácter temporal.</v>
          </cell>
        </row>
        <row r="458">
          <cell r="A458" t="str">
            <v>MARIA CAMILA BENITEZ CASTRO</v>
          </cell>
          <cell r="B458" t="str">
            <v>COLOMBIA</v>
          </cell>
          <cell r="C458" t="str">
            <v>BOGOTA D.C</v>
          </cell>
          <cell r="D458" t="str">
            <v>BACHILLER</v>
          </cell>
          <cell r="E458">
            <v>45968</v>
          </cell>
          <cell r="F458" t="str">
            <v>0 año (s) 0 mes (es) y 29 día (s)</v>
          </cell>
          <cell r="G458" t="str">
            <v>AUXILIAR ADMINISTRATIVO CODIGO 407 GRADO 10</v>
          </cell>
          <cell r="H458" t="str">
            <v>EMPLEO TEMPORAL</v>
          </cell>
          <cell r="I458" t="str">
            <v>Resolución 405</v>
          </cell>
          <cell r="J458" t="str">
            <v xml:space="preserve"> se hace un nombramiento de carácter temporal.</v>
          </cell>
        </row>
        <row r="459">
          <cell r="A459" t="str">
            <v>EDWIN WALTER BERNAL TORRES</v>
          </cell>
          <cell r="B459" t="str">
            <v>COLOMBIA</v>
          </cell>
          <cell r="C459" t="str">
            <v>BOGOTA D.C</v>
          </cell>
          <cell r="D459" t="str">
            <v>BACHILLER</v>
          </cell>
          <cell r="E459">
            <v>45968</v>
          </cell>
          <cell r="F459" t="str">
            <v>0 año (s) 0 mes (es) y 29 día (s)</v>
          </cell>
          <cell r="G459" t="str">
            <v>AUXILIAR ADMINISTRATIVO CODIGO 407 GRADO 10</v>
          </cell>
          <cell r="H459" t="str">
            <v>EMPLEO TEMPORAL</v>
          </cell>
          <cell r="I459" t="str">
            <v>Resolución 405</v>
          </cell>
          <cell r="J459" t="str">
            <v xml:space="preserve"> se hace un nombramiento de carácter temporal.</v>
          </cell>
        </row>
        <row r="460">
          <cell r="A460" t="str">
            <v>JOHN NUMAEL URREGO BELTRAN</v>
          </cell>
          <cell r="B460" t="str">
            <v>COLOMBIA</v>
          </cell>
          <cell r="C460" t="str">
            <v>BOGOTA D.C</v>
          </cell>
          <cell r="D460" t="str">
            <v>BACHILLER</v>
          </cell>
          <cell r="E460">
            <v>45968</v>
          </cell>
          <cell r="F460" t="str">
            <v>0 año (s) 0 mes (es) y 29 día (s)</v>
          </cell>
          <cell r="G460" t="str">
            <v>AUXILIAR ADMINISTRATIVO CODIGO 407 GRADO 10</v>
          </cell>
          <cell r="H460" t="str">
            <v>EMPLEO TEMPORAL</v>
          </cell>
          <cell r="I460" t="str">
            <v>Resolución 405</v>
          </cell>
          <cell r="J460" t="str">
            <v xml:space="preserve"> se hace un nombramiento de carácter temporal.</v>
          </cell>
        </row>
        <row r="461">
          <cell r="A461" t="str">
            <v>AURA CLEMENCIA LEON FLOREZ</v>
          </cell>
          <cell r="B461" t="str">
            <v>COLOMBIA</v>
          </cell>
          <cell r="C461" t="str">
            <v>BOGOTA D.C</v>
          </cell>
          <cell r="D461" t="str">
            <v>BACHILLER</v>
          </cell>
          <cell r="E461">
            <v>45968</v>
          </cell>
          <cell r="F461" t="str">
            <v>0 año (s) 0 mes (es) y 29 día (s)</v>
          </cell>
          <cell r="G461" t="str">
            <v>AUXILIAR ADMINISTRATIVO CODIGO 407 GRADO 10</v>
          </cell>
          <cell r="H461" t="str">
            <v>EMPLEO TEMPORAL</v>
          </cell>
          <cell r="I461" t="str">
            <v>Resolución 405</v>
          </cell>
          <cell r="J461" t="str">
            <v xml:space="preserve"> se hace un nombramiento de carácter temporal.</v>
          </cell>
        </row>
        <row r="462">
          <cell r="A462" t="str">
            <v>SARA MINDA IBARRA TRIANA</v>
          </cell>
          <cell r="B462" t="str">
            <v>COLOMBIA</v>
          </cell>
          <cell r="C462" t="str">
            <v>VILLA DEL ROSARIO</v>
          </cell>
          <cell r="D462" t="str">
            <v>BACHILLER</v>
          </cell>
          <cell r="E462">
            <v>45968</v>
          </cell>
          <cell r="F462" t="str">
            <v>0 año (s) 0 mes (es) y 29 día (s)</v>
          </cell>
          <cell r="G462" t="str">
            <v>AUXILIAR ADMINISTRATIVO CODIGO 407 GRADO 10</v>
          </cell>
          <cell r="H462" t="str">
            <v>EMPLEO TEMPORAL</v>
          </cell>
          <cell r="I462" t="str">
            <v>Resolución 405</v>
          </cell>
          <cell r="J462" t="str">
            <v xml:space="preserve"> se hace un nombramiento de carácter temporal.</v>
          </cell>
        </row>
        <row r="463">
          <cell r="A463" t="str">
            <v>DUVIER CAMACHO CIFUENTES</v>
          </cell>
          <cell r="B463" t="str">
            <v>COLOMBIA</v>
          </cell>
          <cell r="C463" t="str">
            <v>BOGOTA D.C</v>
          </cell>
          <cell r="D463" t="str">
            <v>BACHILLER</v>
          </cell>
          <cell r="E463">
            <v>45968</v>
          </cell>
          <cell r="F463" t="str">
            <v>0 año (s) 0 mes (es) y 29 día (s)</v>
          </cell>
          <cell r="G463" t="str">
            <v>AUXILIAR ADMINISTRATIVO CODIGO 407 GRADO 10</v>
          </cell>
          <cell r="H463" t="str">
            <v>EMPLEO TEMPORAL</v>
          </cell>
          <cell r="I463" t="str">
            <v>Resolución 405</v>
          </cell>
          <cell r="J463" t="str">
            <v xml:space="preserve"> se hace un nombramiento de carácter temporal.</v>
          </cell>
        </row>
        <row r="464">
          <cell r="A464" t="str">
            <v>LINA MARIA TORO TAMAYO</v>
          </cell>
          <cell r="B464" t="str">
            <v>COLOMBIA</v>
          </cell>
          <cell r="C464" t="str">
            <v>BUGA (VALLE)</v>
          </cell>
          <cell r="D464" t="str">
            <v>CON ESPECIALIZACION</v>
          </cell>
          <cell r="E464">
            <v>45566</v>
          </cell>
          <cell r="F464" t="str">
            <v>1 año (s) 2 mes (es) y 5 día (s)</v>
          </cell>
          <cell r="G464" t="str">
            <v>SUBSECRETARIO DE DESPACHO CODIGO 045 GRADO 08</v>
          </cell>
          <cell r="H464" t="str">
            <v>LIBRE NOMBRAMIENTO Y REMOCION</v>
          </cell>
          <cell r="I464" t="str">
            <v>Resolución 187</v>
          </cell>
          <cell r="J464" t="str">
            <v>Por medio de la cual se hace un nombramiento ordinario en la planta de empleos LINA MARIA TORO TAMAYO</v>
          </cell>
        </row>
        <row r="465">
          <cell r="A465" t="str">
            <v>LUZ DARY CHAPARRO ENCISO</v>
          </cell>
          <cell r="B465" t="str">
            <v>COLOMBIA</v>
          </cell>
          <cell r="C465" t="str">
            <v>BOGOTA D.C</v>
          </cell>
          <cell r="D465" t="str">
            <v>CON ESPECIALIZACION</v>
          </cell>
          <cell r="E465">
            <v>43892</v>
          </cell>
          <cell r="F465" t="str">
            <v>5 año (s) 9 mes (es) y 4 día (s)</v>
          </cell>
          <cell r="G465" t="str">
            <v>PROFESIONAL ESPECIALIZADO CODIGO 222 GRADO 19</v>
          </cell>
          <cell r="H465" t="str">
            <v xml:space="preserve">ENCARGO </v>
          </cell>
          <cell r="I465" t="str">
            <v>Resolución 796</v>
          </cell>
          <cell r="J465" t="str">
            <v>Por medio de la cual se hace un nombramiento en periodo de prueba en la planta de empleos LUZ DARY CHAPARRO ENCISO</v>
          </cell>
        </row>
        <row r="466">
          <cell r="A466" t="str">
            <v>MANUEL FELIPE RODRIGUEZ AYALA</v>
          </cell>
          <cell r="B466" t="str">
            <v>COLOMBIA</v>
          </cell>
          <cell r="C466" t="str">
            <v>BOGOTA D.C</v>
          </cell>
          <cell r="D466" t="str">
            <v>MEDIA VOCACIONAL</v>
          </cell>
          <cell r="E466">
            <v>44013</v>
          </cell>
          <cell r="F466" t="str">
            <v>5 año (s) 5 mes (es) y 5 día (s)</v>
          </cell>
          <cell r="G466" t="str">
            <v>AUXILIAR ADMINISTRATIVO CODIGO 407 GRADO 20</v>
          </cell>
          <cell r="H466" t="str">
            <v xml:space="preserve">ENCARGO </v>
          </cell>
          <cell r="I466" t="str">
            <v>Resolución 442</v>
          </cell>
          <cell r="J466" t="str">
            <v>Por medio de la cual se hace un nombramiento en periodo de prueba en la planta de empleos MANUEL FELIPE RODRIGUEZ AYALA</v>
          </cell>
        </row>
        <row r="467">
          <cell r="A467" t="str">
            <v>KATHERINE PAOLA HERRERA MORENO</v>
          </cell>
          <cell r="B467" t="str">
            <v>COLOMBIA</v>
          </cell>
          <cell r="C467" t="str">
            <v>BOGOTA D.C</v>
          </cell>
          <cell r="D467" t="str">
            <v>CON ESPECIALIZACION</v>
          </cell>
          <cell r="E467">
            <v>45614</v>
          </cell>
          <cell r="F467" t="str">
            <v>1 año (s) 0 mes (es) y 18 día (s)</v>
          </cell>
          <cell r="G467" t="str">
            <v>DIRECTOR TECNICO CODIGO 009 GRADO 07</v>
          </cell>
          <cell r="H467" t="str">
            <v>LIBRE NOMBRAMIENTO Y REMOCION</v>
          </cell>
          <cell r="I467" t="str">
            <v>Resolución 261</v>
          </cell>
          <cell r="J467" t="str">
            <v xml:space="preserve"> Por medio de la cual se hace un nombramiento ordinario KATHERINE PAOLA HERRERA MORENO</v>
          </cell>
        </row>
        <row r="468">
          <cell r="A468" t="str">
            <v>OSCAR HERNANDO MARTINEZ GARCIA</v>
          </cell>
          <cell r="B468" t="str">
            <v>COLOMBIA</v>
          </cell>
          <cell r="C468" t="str">
            <v>ANOLAIMA (CUNDINAMARCA)</v>
          </cell>
          <cell r="D468" t="str">
            <v>CON MAESTRIA</v>
          </cell>
          <cell r="E468">
            <v>42644</v>
          </cell>
          <cell r="F468" t="str">
            <v>9 año (s) 2 mes (es) y 5 día (s)</v>
          </cell>
          <cell r="G468" t="str">
            <v>PROFESIONAL ESPECIALIZADO CODIGO 222 GRADO 27</v>
          </cell>
          <cell r="H468" t="str">
            <v>DERECHOS DE CARRERA ADMINISTRATIVA</v>
          </cell>
          <cell r="I468" t="str">
            <v>Resolución 024</v>
          </cell>
          <cell r="J468" t="str">
            <v>Por la cual se incorporan servidores públicos en la planta de empleos de la SCJ OSCAR HERNANDO MARTINEZ GARCIA</v>
          </cell>
        </row>
        <row r="469">
          <cell r="A469" t="str">
            <v>ALEJANDRA SOFIA OLMOS MOLARES</v>
          </cell>
          <cell r="B469" t="str">
            <v>COLOMBIA</v>
          </cell>
          <cell r="C469" t="str">
            <v>BOGOTA D.C</v>
          </cell>
          <cell r="D469" t="str">
            <v>CON MAESTRIA</v>
          </cell>
          <cell r="E469">
            <v>44013</v>
          </cell>
          <cell r="F469" t="str">
            <v>5 año (s) 5 mes (es) y 5 día (s)</v>
          </cell>
          <cell r="G469" t="str">
            <v>PROFESIONAL ESPECIALIZADO CODIGO 222 GRADO 24</v>
          </cell>
          <cell r="H469" t="str">
            <v>DERECHOS DE CARRERA ADMINISTRATIVA</v>
          </cell>
          <cell r="I469" t="str">
            <v>Resolución 735</v>
          </cell>
          <cell r="J469" t="str">
            <v>Por medio de la cual se hace un nombramiento en periodo de prueba en la planta de empleos ALEJANDRA SOFIA OLMOS MOLARES</v>
          </cell>
        </row>
        <row r="470">
          <cell r="A470" t="str">
            <v>OLGA LUCIA MONSALVE GIRON</v>
          </cell>
          <cell r="B470" t="str">
            <v>COLOMBIA</v>
          </cell>
          <cell r="C470" t="str">
            <v>BOGOTA D.C</v>
          </cell>
          <cell r="D470" t="str">
            <v>CON ESPECIALIZACION</v>
          </cell>
          <cell r="E470">
            <v>44013</v>
          </cell>
          <cell r="F470" t="str">
            <v>5 año (s) 5 mes (es) y 5 día (s)</v>
          </cell>
          <cell r="G470" t="str">
            <v>PROFESIONAL ESPECIALIZADO CODIGO 222 GRADO 24</v>
          </cell>
          <cell r="H470" t="str">
            <v>DERECHOS DE CARRERA ADMINISTRATIVA</v>
          </cell>
          <cell r="I470" t="str">
            <v>Resolución 729</v>
          </cell>
          <cell r="J470" t="str">
            <v>Por medio de la cual se hace un nombramiento en periodo de prueba en la planta de empleos OLGA LUCIA MONSALVE GIRON</v>
          </cell>
        </row>
        <row r="471">
          <cell r="A471" t="str">
            <v>LINA MARIA BERRIO SUAREZ</v>
          </cell>
          <cell r="B471" t="str">
            <v>COLOMBIA</v>
          </cell>
          <cell r="C471" t="str">
            <v>BOGOTA D.C</v>
          </cell>
          <cell r="D471" t="str">
            <v>CON ESPECIALIZACION</v>
          </cell>
          <cell r="E471">
            <v>43850</v>
          </cell>
          <cell r="F471" t="str">
            <v>5 año (s) 10 mes (es) y 16 día (s)</v>
          </cell>
          <cell r="G471" t="str">
            <v>PROFESIONAL UNIVERSITARIO CODIGO 219 GRADO 18</v>
          </cell>
          <cell r="H471" t="str">
            <v>DERECHOS DE CARRERA ADMINISTRATIVA</v>
          </cell>
          <cell r="I471" t="str">
            <v>Resolución 675</v>
          </cell>
          <cell r="J471" t="str">
            <v>Por medio de la cual se hace un nombramiento en periodo de prueba en la planta de empleos LINA MARIA BERRIO SUAREZ</v>
          </cell>
        </row>
        <row r="472">
          <cell r="A472" t="str">
            <v>BRENDA ALEJANDRA HERNANDEZ MEZA</v>
          </cell>
          <cell r="B472" t="str">
            <v>COLOMBIA</v>
          </cell>
          <cell r="C472" t="str">
            <v>CUCUTA</v>
          </cell>
          <cell r="D472" t="str">
            <v>FORMACION PROFESIONAL</v>
          </cell>
          <cell r="E472">
            <v>43850</v>
          </cell>
          <cell r="F472" t="str">
            <v>5 año (s) 10 mes (es) y 16 día (s)</v>
          </cell>
          <cell r="G472" t="str">
            <v>PROFESIONAL UNIVERSITARIO CODIGO 219 GRADO 18</v>
          </cell>
          <cell r="H472" t="str">
            <v>DERECHOS DE CARRERA ADMINISTRATIVA</v>
          </cell>
          <cell r="I472" t="str">
            <v>Resolución 810</v>
          </cell>
          <cell r="J472" t="str">
            <v>Por medio de la cual se hace un nombramiento en periodo de prueba en la planta de empleos BRENDA ALEJANDRA HERNANDEZ MEZA</v>
          </cell>
        </row>
        <row r="473">
          <cell r="A473" t="str">
            <v>ELSA PATRICIA OLMOS RUBIO</v>
          </cell>
          <cell r="B473" t="str">
            <v>COLOMBIA</v>
          </cell>
          <cell r="C473" t="str">
            <v>BOGOTA D.C</v>
          </cell>
          <cell r="D473" t="str">
            <v>FORMACION PROFESIONAL</v>
          </cell>
          <cell r="E473">
            <v>42644</v>
          </cell>
          <cell r="F473" t="str">
            <v>9 año (s) 2 mes (es) y 5 día (s)</v>
          </cell>
          <cell r="G473" t="str">
            <v>PROFESIONAL UNIVERSITARIO CODIGO 219 GRADO 18</v>
          </cell>
          <cell r="H473" t="str">
            <v>DERECHOS DE CARRERA ADMINISTRATIVA</v>
          </cell>
          <cell r="I473" t="str">
            <v>Resolución 024</v>
          </cell>
          <cell r="J473" t="str">
            <v>Por la cual se incorporan servidores públicos en la planta de empleos de la SCJ ELSA PATRICIA OLMOS RUBIO</v>
          </cell>
        </row>
        <row r="474">
          <cell r="A474" t="str">
            <v>FERNEY RODRIGUEZ MENDIVELSO</v>
          </cell>
          <cell r="B474" t="str">
            <v>COLOMBIA</v>
          </cell>
          <cell r="C474" t="str">
            <v>BOGOTA D.C</v>
          </cell>
          <cell r="D474" t="str">
            <v>FORMACION PROFESIONAL</v>
          </cell>
          <cell r="E474">
            <v>43892</v>
          </cell>
          <cell r="F474" t="str">
            <v>5 año (s) 9 mes (es) y 4 día (s)</v>
          </cell>
          <cell r="G474" t="str">
            <v>TECNICO ADMINISTRATIVO CODIGO 367 GRADO 12</v>
          </cell>
          <cell r="H474" t="str">
            <v>DERECHOS DE CARRERA ADMINISTRATIVA</v>
          </cell>
          <cell r="I474" t="str">
            <v>Resolución 713</v>
          </cell>
          <cell r="J474" t="str">
            <v>Por medio de la cual se hace un nombramiento en periodo de prueba en la planta de empleos FERNEY RODRIGUEZ MENDIVELSO</v>
          </cell>
        </row>
        <row r="475">
          <cell r="A475" t="str">
            <v>MILLER AUGUSTO DIAZ NAVARRO</v>
          </cell>
          <cell r="B475" t="str">
            <v>COLOMBIA</v>
          </cell>
          <cell r="C475" t="str">
            <v>VENADILLO (TOLIMA)</v>
          </cell>
          <cell r="D475" t="str">
            <v>CON ESPECIALIZACION</v>
          </cell>
          <cell r="E475">
            <v>43864</v>
          </cell>
          <cell r="F475" t="str">
            <v>5 año (s) 10 mes (es) y 3 día (s)</v>
          </cell>
          <cell r="G475" t="str">
            <v>SECRETARIO EJECUTIVO CODIGO 425 GRADO 27</v>
          </cell>
          <cell r="H475" t="str">
            <v>DERECHOS DE CARRERA ADMINISTRATIVA</v>
          </cell>
          <cell r="I475" t="str">
            <v>Resolución 729</v>
          </cell>
          <cell r="J475" t="str">
            <v>Por medio de la cual se hace un nombramiento en periodo de prueba en la planta de empleos MILLER AUGUSTO DIAZ NAVARRO</v>
          </cell>
        </row>
        <row r="476">
          <cell r="A476" t="str">
            <v>KAROL VIVIANA VELA PEREZ</v>
          </cell>
          <cell r="B476" t="str">
            <v>COLOMBIA</v>
          </cell>
          <cell r="C476" t="str">
            <v>BOGOTA D.C</v>
          </cell>
          <cell r="D476" t="str">
            <v>MEDIA VOCACIONAL</v>
          </cell>
          <cell r="E476">
            <v>45931</v>
          </cell>
          <cell r="F476" t="str">
            <v>0 año (s) 2 mes (es) y 5 día (s)</v>
          </cell>
          <cell r="G476" t="str">
            <v>AUXILIAR ADMINISTRATIVO CODIGO 407 GRADO 20</v>
          </cell>
          <cell r="H476" t="str">
            <v>PERIODO DE PRUEBA</v>
          </cell>
          <cell r="I476" t="str">
            <v>Resolución 331</v>
          </cell>
          <cell r="J476" t="str">
            <v>Por medio de la cual se hace un nombramiento en periodo de prueba en la planta de empleos  KAROL VIVIANA VELA PEREZ</v>
          </cell>
        </row>
        <row r="477">
          <cell r="A477" t="str">
            <v>JEIMY PATIÑO MORENO</v>
          </cell>
          <cell r="B477" t="str">
            <v>COLOMBIA</v>
          </cell>
          <cell r="C477" t="str">
            <v>BOGOTA D.C</v>
          </cell>
          <cell r="D477" t="str">
            <v>FORMACION TECNICA</v>
          </cell>
          <cell r="E477">
            <v>44013</v>
          </cell>
          <cell r="F477" t="str">
            <v>5 año (s) 5 mes (es) y 5 día (s)</v>
          </cell>
          <cell r="G477" t="str">
            <v>AUXILIAR ADMINISTRATIVO CODIGO 407 GRADO 18</v>
          </cell>
          <cell r="H477" t="str">
            <v>DERECHOS DE CARRERA ADMINISTRATIVA</v>
          </cell>
          <cell r="I477" t="str">
            <v>Resolución 407</v>
          </cell>
          <cell r="J477" t="str">
            <v>Por medio de la cual se hace un nombramiento en periodo de prueba en la planta de empleos JEIMY PATIÑO MORENO</v>
          </cell>
        </row>
        <row r="478">
          <cell r="A478" t="str">
            <v>GINA LORENA SANCHEZ POLANIA</v>
          </cell>
          <cell r="B478" t="str">
            <v>COLOMBIA</v>
          </cell>
          <cell r="C478" t="str">
            <v>CALI</v>
          </cell>
          <cell r="D478" t="str">
            <v>MEDIA VOCACIONAL</v>
          </cell>
          <cell r="E478">
            <v>43850</v>
          </cell>
          <cell r="F478" t="str">
            <v>5 año (s) 10 mes (es) y 16 día (s)</v>
          </cell>
          <cell r="G478" t="str">
            <v>AUXILIAR ADMINISTRATIVO CODIGO 407 GRADO 13</v>
          </cell>
          <cell r="H478" t="str">
            <v>DERECHOS DE CARRERA ADMINISTRATIVA</v>
          </cell>
          <cell r="I478" t="str">
            <v>Resolución 669</v>
          </cell>
          <cell r="J478" t="str">
            <v>Por medio de la cual se hace un nombramiento en periodo de prueba en la planta de empleos GINA LORENA SANCHEZ POLANIA</v>
          </cell>
        </row>
        <row r="479">
          <cell r="A479" t="str">
            <v>ALBERTO RICAURTE PUENTES</v>
          </cell>
          <cell r="B479" t="str">
            <v>COLOMBIA</v>
          </cell>
          <cell r="C479" t="str">
            <v>BOGOTA D.C</v>
          </cell>
          <cell r="D479" t="str">
            <v>CON ESPECIALIZACION</v>
          </cell>
          <cell r="E479">
            <v>42644</v>
          </cell>
          <cell r="F479" t="str">
            <v>9 año (s) 2 mes (es) y 5 día (s)</v>
          </cell>
          <cell r="G479" t="str">
            <v>PROFESIONAL ESPECIALIZADO CODIGO 222 GRADO 24</v>
          </cell>
          <cell r="H479" t="str">
            <v>DERECHOS DE CARRERA ADMINISTRATIVA</v>
          </cell>
          <cell r="I479" t="str">
            <v>Resolución 024</v>
          </cell>
          <cell r="J479" t="str">
            <v>Por la cual se incorporan servidores públicos en la planta de empleos de la SCJ ALBERTO RICAURTE PUENTES</v>
          </cell>
        </row>
        <row r="480">
          <cell r="A480" t="str">
            <v>ISABEL BURGOS OLARTE</v>
          </cell>
          <cell r="B480" t="str">
            <v>COLOMBIA</v>
          </cell>
          <cell r="C480" t="str">
            <v xml:space="preserve"> SIBATE </v>
          </cell>
          <cell r="D480" t="str">
            <v>CON ESPECIALIZACION</v>
          </cell>
          <cell r="E480">
            <v>42644</v>
          </cell>
          <cell r="F480" t="str">
            <v>9 año (s) 2 mes (es) y 5 día (s)</v>
          </cell>
          <cell r="G480" t="str">
            <v>PROFESIONAL ESPECIALIZADO CODIGO 222 GRADO 24</v>
          </cell>
          <cell r="H480" t="str">
            <v>DERECHOS DE CARRERA ADMINISTRATIVA</v>
          </cell>
          <cell r="I480" t="str">
            <v>Resolución 024</v>
          </cell>
          <cell r="J480" t="str">
            <v>Por la cual se incorporan servidores públicos en la planta de empleos de la SCJ ISABEL BURGOS OLARTE</v>
          </cell>
        </row>
        <row r="481">
          <cell r="A481" t="str">
            <v>DIANA JAZMIN NIETO SOTO</v>
          </cell>
          <cell r="B481" t="str">
            <v>COLOMBIA</v>
          </cell>
          <cell r="C481" t="str">
            <v>BOGOTA D.C</v>
          </cell>
          <cell r="D481" t="str">
            <v>CON ESPECIALIZACION</v>
          </cell>
          <cell r="E481">
            <v>44777</v>
          </cell>
          <cell r="F481" t="str">
            <v>3 año (s) 4 mes (es) y 2 día (s)</v>
          </cell>
          <cell r="G481" t="str">
            <v>PROFESIONAL UNIVERSITARIO CODIGO 219 GRADO 18</v>
          </cell>
          <cell r="H481" t="str">
            <v>DERECHOS DE CARRERA ADMINISTRATIVA</v>
          </cell>
          <cell r="I481" t="str">
            <v>Resolución 198</v>
          </cell>
          <cell r="J481" t="str">
            <v>Por medio de la cual se hace un nombramiento en periodo de prueba en la planta de empleos DIANA JAZMIN NIETO SOTO</v>
          </cell>
        </row>
        <row r="482">
          <cell r="A482" t="str">
            <v>ANDRES FIDEL GUALDRON GOMEZ</v>
          </cell>
          <cell r="B482" t="str">
            <v>COLOMBIA</v>
          </cell>
          <cell r="C482" t="str">
            <v>BOGOTA D.C</v>
          </cell>
          <cell r="D482" t="str">
            <v>FORMACION TECNOLOGICA</v>
          </cell>
          <cell r="E482">
            <v>43850</v>
          </cell>
          <cell r="F482" t="str">
            <v>5 año (s) 10 mes (es) y 16 día (s)</v>
          </cell>
          <cell r="G482" t="str">
            <v>SECRETARIO CODIGO 440 GRADO 17</v>
          </cell>
          <cell r="H482" t="str">
            <v>DERECHOS DE CARRERA ADMINISTRATIVA</v>
          </cell>
          <cell r="I482" t="str">
            <v>Resolución 663</v>
          </cell>
          <cell r="J482" t="str">
            <v>Por medio de la cual se hace un nombramiento en periodo de prueba en la planta de empleos ANDRES FIDEL GUALDRON GOMEZ</v>
          </cell>
        </row>
        <row r="483">
          <cell r="A483" t="str">
            <v>JORGE ALFONSO VERDUGO RODRIGUEZ</v>
          </cell>
          <cell r="B483" t="str">
            <v>COLOMBIA</v>
          </cell>
          <cell r="C483" t="str">
            <v>TUNJA</v>
          </cell>
          <cell r="D483" t="str">
            <v>FORMACION PROFESIONAL</v>
          </cell>
          <cell r="E483">
            <v>43864</v>
          </cell>
          <cell r="F483" t="str">
            <v>5 año (s) 10 mes (es) y 3 día (s)</v>
          </cell>
          <cell r="G483" t="str">
            <v>PROFESIONAL ESPECIALIZADO CODIGO 222 GRADO 24</v>
          </cell>
          <cell r="H483" t="str">
            <v>DERECHOS DE CARRERA ADMINISTRATIVA</v>
          </cell>
          <cell r="I483" t="str">
            <v>Resolución 0805</v>
          </cell>
          <cell r="J483" t="str">
            <v>Por medio de la cual se hace un nombramiento en periodo de prueba JORGE ALFONSO VERDUGO RODRIGUEZ</v>
          </cell>
        </row>
        <row r="484">
          <cell r="A484" t="str">
            <v>ALVARO FERNANDO SALAZAR FIGUEROA</v>
          </cell>
          <cell r="B484" t="str">
            <v>COLOMBIA</v>
          </cell>
          <cell r="C484" t="str">
            <v xml:space="preserve"> IPIALES </v>
          </cell>
          <cell r="D484" t="str">
            <v>CON MAESTRIA</v>
          </cell>
          <cell r="E484">
            <v>42644</v>
          </cell>
          <cell r="F484" t="str">
            <v>9 año (s) 2 mes (es) y 5 día (s)</v>
          </cell>
          <cell r="G484" t="str">
            <v>PROFESIONAL UNIVERSITARIO CODIGO 219 GRADO 18</v>
          </cell>
          <cell r="H484" t="str">
            <v>DERECHOS DE CARRERA ADMINISTRATIVA</v>
          </cell>
          <cell r="I484" t="str">
            <v>Resolución 024</v>
          </cell>
          <cell r="J484" t="str">
            <v>Por la cual se incorporan servidores públicos en la planta de empleos de la SCJ ALVARO FERNANDO SALAZAR FIGUEROA</v>
          </cell>
        </row>
        <row r="485">
          <cell r="A485" t="str">
            <v>LEIDY JOHANNA ARDILA ACOSTA</v>
          </cell>
          <cell r="B485" t="str">
            <v>COLOMBIA</v>
          </cell>
          <cell r="C485" t="str">
            <v>BOGOTA D.C</v>
          </cell>
          <cell r="D485" t="str">
            <v>CON ESPECIALIZACION</v>
          </cell>
          <cell r="E485">
            <v>43964</v>
          </cell>
          <cell r="F485" t="str">
            <v>5 año (s) 6 mes (es) y 23 día (s)</v>
          </cell>
          <cell r="G485" t="str">
            <v>AUXILIAR ADMINISTRATIVO CODIGO 407 GRADO 20</v>
          </cell>
          <cell r="H485" t="str">
            <v>DERECHOS DE CARRERA ADMINISTRATIVA</v>
          </cell>
          <cell r="I485" t="str">
            <v>Resolución 710</v>
          </cell>
          <cell r="J485" t="str">
            <v>Por medio de la cual se hace un nombramiento en periodo de prueba en la planta de empleos LEIDY JOHANNA ARDILA ACOSTA</v>
          </cell>
        </row>
        <row r="486">
          <cell r="A486" t="str">
            <v>CAROLINA AREVALO GARZON</v>
          </cell>
          <cell r="B486" t="str">
            <v>COLOMBIA</v>
          </cell>
          <cell r="C486" t="str">
            <v>BOGOTA D.C</v>
          </cell>
          <cell r="D486" t="str">
            <v>CON ESPECIALIZACION</v>
          </cell>
          <cell r="E486">
            <v>42644</v>
          </cell>
          <cell r="F486" t="str">
            <v>9 año (s) 2 mes (es) y 5 día (s)</v>
          </cell>
          <cell r="G486" t="str">
            <v>PROFESIONAL ESPECIALIZADO CODIGO 222 GRADO 24</v>
          </cell>
          <cell r="H486" t="str">
            <v>DERECHOS DE CARRERA ADMINISTRATIVA</v>
          </cell>
          <cell r="I486" t="str">
            <v>Resolución 024</v>
          </cell>
          <cell r="J486" t="str">
            <v>Por la cual se incorporan servidores públicos en la planta de empleos de la SCJ CAROLINA AREVALO GARZON</v>
          </cell>
        </row>
        <row r="487">
          <cell r="A487" t="str">
            <v>MARIA FRANCY PINEDA MANCERA</v>
          </cell>
          <cell r="B487" t="str">
            <v>COLOMBIA</v>
          </cell>
          <cell r="C487" t="str">
            <v>BOGOTA D.C</v>
          </cell>
          <cell r="D487" t="str">
            <v>CON ESPECIALIZACION</v>
          </cell>
          <cell r="E487">
            <v>43985</v>
          </cell>
          <cell r="F487" t="str">
            <v>5 año (s) 6 mes (es) y 3 día (s)</v>
          </cell>
          <cell r="G487" t="str">
            <v>PROFESIONAL UNIVERSITARIO CODIGO 219 GRADO 18</v>
          </cell>
          <cell r="H487" t="str">
            <v xml:space="preserve">ENCARGO </v>
          </cell>
          <cell r="I487" t="str">
            <v>Resolución 819</v>
          </cell>
          <cell r="J487" t="str">
            <v>Por medio de la cual se hace un nombramiento en periodo de prueba en la planta de empleos MARIA FRANCY PINEDA MANCERA</v>
          </cell>
        </row>
        <row r="488">
          <cell r="A488" t="str">
            <v>NANCY MARCELA BERNAL DIAZ</v>
          </cell>
          <cell r="B488" t="str">
            <v>COLOMBIA</v>
          </cell>
          <cell r="C488" t="str">
            <v xml:space="preserve"> CHIQUINQUIRA </v>
          </cell>
          <cell r="D488" t="str">
            <v>CON ESPECIALIZACION</v>
          </cell>
          <cell r="E488">
            <v>42644</v>
          </cell>
          <cell r="F488" t="str">
            <v>9 año (s) 2 mes (es) y 5 día (s)</v>
          </cell>
          <cell r="G488" t="str">
            <v>AUXILIAR ADMINISTRATIVO CODIGO 407 GRADO 27</v>
          </cell>
          <cell r="H488" t="str">
            <v>DERECHOS DE CARRERA ADMINISTRATIVA</v>
          </cell>
          <cell r="I488" t="str">
            <v>Resolución 024</v>
          </cell>
          <cell r="J488" t="str">
            <v>Por la cual se incorporan servidores públicos en la planta de empleos de la SCJ NANCY MARCELA BERNAL DIAZ</v>
          </cell>
        </row>
        <row r="489">
          <cell r="A489" t="str">
            <v>YENIFER MALAGON MALAGON</v>
          </cell>
          <cell r="B489" t="str">
            <v>COLOMBIA</v>
          </cell>
          <cell r="C489" t="str">
            <v>BOGOTA D.C</v>
          </cell>
          <cell r="D489" t="str">
            <v>FORMACION TECNICA PROFESIONAL</v>
          </cell>
          <cell r="E489">
            <v>45870</v>
          </cell>
          <cell r="F489" t="str">
            <v>0 año (s) 4 mes (es) y 5 día (s)</v>
          </cell>
          <cell r="G489" t="str">
            <v>AUXILIAR ADMINISTRATIVO CODIGO 407 GRADO 13</v>
          </cell>
          <cell r="H489" t="str">
            <v>PERIODO DE PRUEBA</v>
          </cell>
          <cell r="I489" t="str">
            <v>Resolución 234</v>
          </cell>
          <cell r="J489" t="str">
            <v>Por medio de la cual se hace un nombramiento en periodo de prueba en la planta de empleos  YENIFER MALAGON MALAGON</v>
          </cell>
        </row>
        <row r="490">
          <cell r="A490" t="str">
            <v>MIGUEL ANGEL MARTINEZ ARIAS</v>
          </cell>
          <cell r="B490" t="str">
            <v>COLOMBIA</v>
          </cell>
          <cell r="C490" t="str">
            <v>BOGOTA</v>
          </cell>
          <cell r="D490" t="str">
            <v>CON ESPECIALIZACION</v>
          </cell>
          <cell r="E490">
            <v>44046</v>
          </cell>
          <cell r="F490" t="str">
            <v>5 año (s) 4 mes (es) y 3 día (s)</v>
          </cell>
          <cell r="G490" t="str">
            <v>PROFESIONAL ESPECIALIZADO CODIGO 222 GRADO 24</v>
          </cell>
          <cell r="H490" t="str">
            <v xml:space="preserve">ENCARGO </v>
          </cell>
          <cell r="I490" t="str">
            <v>Resolución 700</v>
          </cell>
          <cell r="J490" t="str">
            <v>Por medio de la cual se hace un nombramiento en periodo de prueba en la planta de empleos MIGUEL ÁNGEL MARTÍNEZ ARIAS</v>
          </cell>
        </row>
        <row r="491">
          <cell r="A491" t="str">
            <v>JENNY ROCIO SANCHEZ CONTRERAS</v>
          </cell>
          <cell r="B491" t="str">
            <v>COLOMBIA</v>
          </cell>
          <cell r="C491" t="str">
            <v>CHOCONTA</v>
          </cell>
          <cell r="D491" t="str">
            <v>FORMACION TECNOLOGICA</v>
          </cell>
          <cell r="E491">
            <v>43864</v>
          </cell>
          <cell r="F491" t="str">
            <v>5 año (s) 10 mes (es) y 3 día (s)</v>
          </cell>
          <cell r="G491" t="str">
            <v>AUXILIAR ADMINISTRATIVO CODIGO 407 GRADO 27</v>
          </cell>
          <cell r="H491" t="str">
            <v xml:space="preserve">ENCARGO </v>
          </cell>
          <cell r="I491" t="str">
            <v>Resolución 707</v>
          </cell>
          <cell r="J491" t="str">
            <v>Por medio de la cual se hace un nombramiento en periodo de prueba en la planta de empleos JENNY ROCIO SANCHEZ CONTRERAS</v>
          </cell>
        </row>
        <row r="492">
          <cell r="A492" t="str">
            <v>LEILA MONTENEGRO MENDIETA</v>
          </cell>
          <cell r="B492" t="str">
            <v>COLOMBIA</v>
          </cell>
          <cell r="C492" t="str">
            <v>TINJACA (BOYACA)</v>
          </cell>
          <cell r="D492" t="str">
            <v>FORMACION TECNOLOGICA</v>
          </cell>
          <cell r="E492">
            <v>45811</v>
          </cell>
          <cell r="F492" t="str">
            <v>0 año (s) 6 mes (es) y 3 día (s)</v>
          </cell>
          <cell r="G492" t="str">
            <v>AUXILIAR ADMINISTRATIVO CODIGO 407 GRADO 19</v>
          </cell>
          <cell r="H492" t="str">
            <v>PERIODO DE PRUEBA</v>
          </cell>
          <cell r="I492" t="str">
            <v>Resolución 125</v>
          </cell>
          <cell r="J492" t="str">
            <v>Por medio de la cual se hace un nombramiento en periodo de prueba en la planta de empleos LEILA MONTENEGRO MENDIETA</v>
          </cell>
        </row>
        <row r="493">
          <cell r="A493" t="str">
            <v>MARTHA LUCIA URREA PARDO</v>
          </cell>
          <cell r="B493" t="str">
            <v>COLOMBIA</v>
          </cell>
          <cell r="C493" t="str">
            <v xml:space="preserve"> VILLAVICENCIO </v>
          </cell>
          <cell r="D493" t="str">
            <v>CON MAESTRIA</v>
          </cell>
          <cell r="E493">
            <v>42644</v>
          </cell>
          <cell r="F493" t="str">
            <v>9 año (s) 2 mes (es) y 5 día (s)</v>
          </cell>
          <cell r="G493" t="str">
            <v>PROFESIONAL ESPECIALIZADO CODIGO 222 GRADO 24</v>
          </cell>
          <cell r="H493" t="str">
            <v>DERECHOS DE CARRERA ADMINISTRATIVA</v>
          </cell>
          <cell r="I493" t="str">
            <v>Resolución 024</v>
          </cell>
          <cell r="J493" t="str">
            <v>Por la cual se incorporan servidores públicos en la planta de empleos de la SCJ MARTHA LUCIA URREA PARDO</v>
          </cell>
        </row>
        <row r="494">
          <cell r="A494" t="str">
            <v>SANDRA MILENA FIERRO MALDONADO</v>
          </cell>
          <cell r="B494" t="str">
            <v>COLOMBIA</v>
          </cell>
          <cell r="C494" t="str">
            <v>LA VEGA</v>
          </cell>
          <cell r="D494" t="str">
            <v>FORMACION PROFESIONAL</v>
          </cell>
          <cell r="E494">
            <v>44146</v>
          </cell>
          <cell r="F494" t="str">
            <v>5 año (s) 0 mes (es) y 25 día (s)</v>
          </cell>
          <cell r="G494" t="str">
            <v>PROFESIONAL UNIVERSITARIO CODIGO 219 GRADO 18</v>
          </cell>
          <cell r="H494" t="str">
            <v>DERECHOS DE CARRERA ADMINISTRATIVA</v>
          </cell>
          <cell r="I494" t="str">
            <v>Resolución 701</v>
          </cell>
          <cell r="J494" t="str">
            <v>Por medio de la cual se hace un nombramiento en periodo de prueba en la planta de empleos SANDRA MILENA FIERRO MALDONADO.</v>
          </cell>
        </row>
        <row r="495">
          <cell r="A495" t="str">
            <v>RICARDO BOLIVAR SABOGAL</v>
          </cell>
          <cell r="B495" t="str">
            <v>COLOMBIA</v>
          </cell>
          <cell r="C495" t="str">
            <v>BOGOTA D.C</v>
          </cell>
          <cell r="D495" t="str">
            <v>MEDIA VOCACIONAL</v>
          </cell>
          <cell r="E495">
            <v>42644</v>
          </cell>
          <cell r="F495" t="str">
            <v>9 año (s) 2 mes (es) y 5 día (s)</v>
          </cell>
          <cell r="G495" t="str">
            <v>AUXILIAR ADMINISTRATIVO CODIGO 407 GRADO 27</v>
          </cell>
          <cell r="H495" t="str">
            <v>DERECHOS DE CARRERA ADMINISTRATIVA</v>
          </cell>
          <cell r="I495" t="str">
            <v>Resolución 024</v>
          </cell>
          <cell r="J495" t="str">
            <v>Por la cual se incorporan servidores públicos en la planta de empleos de la SCJ RICARDO BOLIVAR SABOGAL</v>
          </cell>
        </row>
        <row r="496">
          <cell r="A496" t="str">
            <v>VALENTINA GIRALDO GONZALEZ</v>
          </cell>
          <cell r="B496" t="str">
            <v>COLOMBIA</v>
          </cell>
          <cell r="C496" t="str">
            <v>ARMENIA (QUINDIO)</v>
          </cell>
          <cell r="D496" t="str">
            <v>CON ESPECIALIZACION</v>
          </cell>
          <cell r="E496">
            <v>44502</v>
          </cell>
          <cell r="F496" t="str">
            <v>4 año (s) 1 mes (es) y 4 día (s)</v>
          </cell>
          <cell r="G496" t="str">
            <v>PROFESIONAL ESPECIALIZADO CODIGO 222 GRADO 24</v>
          </cell>
          <cell r="H496" t="str">
            <v>DERECHOS DE CARRERA ADMINISTRATIVA</v>
          </cell>
          <cell r="I496" t="str">
            <v>Resolución 493</v>
          </cell>
          <cell r="J496" t="str">
            <v>Por medio de la cual se hace un nombramiento en periodo de prueba en la planta de empleos VALENTINA GIRALDO GONZALEZ</v>
          </cell>
        </row>
        <row r="497">
          <cell r="A497" t="str">
            <v>MARIA CLARA RODRIGUEZ DIAZ</v>
          </cell>
          <cell r="B497" t="str">
            <v>COLOMBIA</v>
          </cell>
          <cell r="C497" t="str">
            <v>BOGOTA D.C</v>
          </cell>
          <cell r="D497" t="str">
            <v>CON MAESTRIA</v>
          </cell>
          <cell r="E497">
            <v>42644</v>
          </cell>
          <cell r="F497" t="str">
            <v>9 año (s) 2 mes (es) y 5 día (s)</v>
          </cell>
          <cell r="G497" t="str">
            <v>PROFESIONAL ESPECIALIZADO CODIGO 222 GRADO 24</v>
          </cell>
          <cell r="H497" t="str">
            <v>DERECHOS DE CARRERA ADMINISTRATIVA</v>
          </cell>
          <cell r="I497" t="str">
            <v>Resolución 024</v>
          </cell>
          <cell r="J497" t="str">
            <v>Por la cual se incorporan servidores públicos en la planta de empleos de la SCJ MARIA CLARA RODRIGUEZ DIAZ</v>
          </cell>
        </row>
        <row r="498">
          <cell r="A498" t="str">
            <v>MYRIAM CONSUELO CAMACHO MARQUEZ</v>
          </cell>
          <cell r="B498" t="str">
            <v>COLOMBIA</v>
          </cell>
          <cell r="C498" t="str">
            <v>BOGOTA D.C</v>
          </cell>
          <cell r="D498" t="str">
            <v>CON MAESTRIA</v>
          </cell>
          <cell r="E498">
            <v>42644</v>
          </cell>
          <cell r="F498" t="str">
            <v>9 año (s) 2 mes (es) y 5 día (s)</v>
          </cell>
          <cell r="G498" t="str">
            <v>PROFESIONAL UNIVERSITARIO CODIGO 219 GRADO 18</v>
          </cell>
          <cell r="H498" t="str">
            <v>DERECHOS DE CARRERA ADMINISTRATIVA</v>
          </cell>
          <cell r="I498" t="str">
            <v>Resolución 024</v>
          </cell>
          <cell r="J498" t="str">
            <v>Por medio de la cual se hace un nombramiento en periodo de prueba en la planta de empleos LIDIA LORENA NAVARRO SAAVEDRA</v>
          </cell>
        </row>
        <row r="499">
          <cell r="A499" t="str">
            <v>DIANA CAROLINA MORENO PINILLA</v>
          </cell>
          <cell r="B499" t="str">
            <v>COLOMBIA</v>
          </cell>
          <cell r="C499" t="str">
            <v>BOGOTA D.C</v>
          </cell>
          <cell r="D499" t="str">
            <v>TECNICO LABORAL</v>
          </cell>
          <cell r="E499">
            <v>45748</v>
          </cell>
          <cell r="F499" t="str">
            <v>0 año (s) 8 mes (es) y 5 día (s)</v>
          </cell>
          <cell r="G499" t="str">
            <v>AUXILIAR ADMINISTRATIVO CODIGO 407 GRADO 20</v>
          </cell>
          <cell r="H499" t="str">
            <v>PERIODO DE PRUEBA</v>
          </cell>
          <cell r="I499" t="str">
            <v>Resolución 78</v>
          </cell>
          <cell r="J499" t="str">
            <v>Por medio de la cual se hace un nombramiento en periodo de prueba en la planta de empleos DIANA CAROLINA MORENO PINILLA</v>
          </cell>
        </row>
        <row r="500">
          <cell r="A500" t="str">
            <v>JUAN GABRIEL RUIZ ABRIL</v>
          </cell>
          <cell r="B500" t="str">
            <v>COLOMBIA</v>
          </cell>
          <cell r="C500" t="str">
            <v>BOGOTA D.C</v>
          </cell>
          <cell r="D500" t="str">
            <v>MEDIA VOCACIONAL</v>
          </cell>
          <cell r="E500">
            <v>45839</v>
          </cell>
          <cell r="F500" t="str">
            <v>0 año (s) 5 mes (es) y 5 día (s)</v>
          </cell>
          <cell r="G500" t="str">
            <v>AUXILIAR ADMINISTRATIVO CODIGO 407 GRADO 19</v>
          </cell>
          <cell r="H500" t="str">
            <v>PERIODO DE PRUEBA</v>
          </cell>
          <cell r="I500" t="str">
            <v>Resolución 126</v>
          </cell>
          <cell r="J500" t="str">
            <v>Por medio de la cual se hace un nombramiento en periodo de prueba en la planta de empleos JUAN GABRIEL RUIZ ABRIL</v>
          </cell>
        </row>
        <row r="501">
          <cell r="A501" t="str">
            <v>MARITZA LEON DIAZ</v>
          </cell>
          <cell r="B501" t="str">
            <v>COLOMBIA</v>
          </cell>
          <cell r="C501" t="str">
            <v>BOGOTA D.C</v>
          </cell>
          <cell r="D501" t="str">
            <v>CON ESPECIALIZACION</v>
          </cell>
          <cell r="E501">
            <v>44148</v>
          </cell>
          <cell r="F501" t="str">
            <v>5 año (s) 0 mes (es) y 23 día (s)</v>
          </cell>
          <cell r="G501" t="str">
            <v>PROFESIONAL ESPECIALIZADO CODIGO 222 GRADO 24</v>
          </cell>
          <cell r="H501" t="str">
            <v>DERECHOS DE CARRERA ADMINISTRATIVA</v>
          </cell>
          <cell r="I501" t="str">
            <v>Resolución 947</v>
          </cell>
          <cell r="J501" t="str">
            <v>Por medio de la cual se hace un nombramiento en periodo de prueba en la planta de empleos MARITZA LEON DIAZ.</v>
          </cell>
        </row>
        <row r="502">
          <cell r="A502" t="str">
            <v>ADRIANA MARCELA SANDOVAL NAVAS</v>
          </cell>
          <cell r="B502" t="str">
            <v>COLOMBIA</v>
          </cell>
          <cell r="C502" t="str">
            <v>BUCARAMANGA</v>
          </cell>
          <cell r="D502" t="str">
            <v>CON MAESTRIA</v>
          </cell>
          <cell r="E502">
            <v>43864</v>
          </cell>
          <cell r="F502" t="str">
            <v>5 año (s) 10 mes (es) y 3 día (s)</v>
          </cell>
          <cell r="G502" t="str">
            <v>PROFESIONAL UNIVERSITARIO CODIGO 219 GRADO 18</v>
          </cell>
          <cell r="H502" t="str">
            <v xml:space="preserve">ENCARGO </v>
          </cell>
          <cell r="I502" t="str">
            <v>Resolución 724</v>
          </cell>
          <cell r="J502" t="str">
            <v>Por medio de la cual se hace un nombramiento en periodo de prueba en la planta de empleos ADRIANA MARCELA SANDOVAL NAVAS</v>
          </cell>
        </row>
        <row r="503">
          <cell r="A503" t="str">
            <v>CLAUDIA IRENE ZAMBRANO CANTOR</v>
          </cell>
          <cell r="B503" t="str">
            <v>COLOMBIA</v>
          </cell>
          <cell r="C503" t="str">
            <v>BOGOTA D.C</v>
          </cell>
          <cell r="D503" t="str">
            <v>FORMACION PROFESIONAL</v>
          </cell>
          <cell r="E503">
            <v>42644</v>
          </cell>
          <cell r="F503" t="str">
            <v>9 año (s) 2 mes (es) y 5 día (s)</v>
          </cell>
          <cell r="G503" t="str">
            <v>PROFESIONAL UNIVERSITARIO CODIGO 219 GRADO 18</v>
          </cell>
          <cell r="H503" t="str">
            <v xml:space="preserve">ENCARGO </v>
          </cell>
          <cell r="I503" t="str">
            <v>Resolución 024</v>
          </cell>
          <cell r="J503" t="str">
            <v>Por la cual se incorporan servidores públicos en la planta de empleos de la SCJ CLAUDIA IRENE ZAMBRANO CANTOR</v>
          </cell>
        </row>
        <row r="504">
          <cell r="A504" t="str">
            <v>LUIS ALONSO BAUTISTA GALVIS</v>
          </cell>
          <cell r="B504" t="str">
            <v>COLOMBIA</v>
          </cell>
          <cell r="C504" t="str">
            <v>BOGOTA D.C</v>
          </cell>
          <cell r="D504" t="str">
            <v>FORMACION PROFESIONAL</v>
          </cell>
          <cell r="E504">
            <v>43875</v>
          </cell>
          <cell r="F504" t="str">
            <v>5 año (s) 9 mes (es) y 22 día (s)</v>
          </cell>
          <cell r="G504" t="str">
            <v>PROFESIONAL UNIVERSITARIO CODIGO 219 GRADO 18</v>
          </cell>
          <cell r="H504" t="str">
            <v>DERECHOS DE CARRERA ADMINISTRATIVA</v>
          </cell>
          <cell r="I504" t="str">
            <v>Resolución 798</v>
          </cell>
          <cell r="J504" t="str">
            <v>Por medio de la cual se hace un nombramiento en periodo de prueba en la planta de empleos LUIS ALONSO BAUTISTA GALVIS</v>
          </cell>
        </row>
        <row r="505">
          <cell r="A505" t="str">
            <v>NANCY DE LA CRUZ PEREZ MONTOYA</v>
          </cell>
          <cell r="B505" t="str">
            <v>COLOMBIA</v>
          </cell>
          <cell r="C505" t="str">
            <v xml:space="preserve"> MEDELLIN </v>
          </cell>
          <cell r="D505" t="str">
            <v>MEDIA VOCACIONAL</v>
          </cell>
          <cell r="E505">
            <v>42644</v>
          </cell>
          <cell r="F505" t="str">
            <v>9 año (s) 2 mes (es) y 5 día (s)</v>
          </cell>
          <cell r="G505" t="str">
            <v>AUXILIAR ADMINISTRATIVO CODIGO 407 GRADO 27</v>
          </cell>
          <cell r="H505" t="str">
            <v>PROVISIONAL</v>
          </cell>
          <cell r="I505" t="str">
            <v xml:space="preserve">Resolución 842 </v>
          </cell>
          <cell r="J505" t="str">
            <v>Por medio de la cual se hace un nombramiento provisional en la planta de empleos NANCY DE LA CRUZ PEREZ MONTOYA</v>
          </cell>
        </row>
        <row r="506">
          <cell r="A506" t="str">
            <v>LUZ STELLA CANO SUAREZ</v>
          </cell>
          <cell r="B506" t="str">
            <v>COLOMBIA</v>
          </cell>
          <cell r="C506" t="str">
            <v>BOGOTA D.C</v>
          </cell>
          <cell r="D506" t="str">
            <v>FORMACION TECNICA PROFESIONAL</v>
          </cell>
          <cell r="E506">
            <v>42644</v>
          </cell>
          <cell r="F506" t="str">
            <v>9 año (s) 2 mes (es) y 5 día (s)</v>
          </cell>
          <cell r="G506" t="str">
            <v>AUXILIAR ADMINISTRATIVO CODIGO 407 GRADO 27</v>
          </cell>
          <cell r="H506" t="str">
            <v>DERECHOS DE CARRERA ADMINISTRATIVA</v>
          </cell>
          <cell r="I506" t="str">
            <v>Resolución 024</v>
          </cell>
          <cell r="J506" t="str">
            <v>Por la cual se incorporan servidores públicos en la planta de empleos de la SCJ LUZ STELLA CANO SUAREZ</v>
          </cell>
        </row>
        <row r="507">
          <cell r="A507" t="str">
            <v>MARCO ALEJANDRO GOMEZ ESLAVA</v>
          </cell>
          <cell r="B507" t="str">
            <v>COLOMBIA</v>
          </cell>
          <cell r="C507" t="str">
            <v>UBATE</v>
          </cell>
          <cell r="D507" t="str">
            <v>CON MAESTRIA</v>
          </cell>
          <cell r="E507">
            <v>44299</v>
          </cell>
          <cell r="F507" t="str">
            <v>4 año (s) 7 mes (es) y 23 día (s)</v>
          </cell>
          <cell r="G507" t="str">
            <v>PROFESIONAL ESPECIALIZADO CODIGO 222 GRADO 24</v>
          </cell>
          <cell r="H507" t="str">
            <v>DERECHOS DE CARRERA ADMINISTRATIVA</v>
          </cell>
          <cell r="I507" t="str">
            <v>Resolución 0105</v>
          </cell>
          <cell r="J507" t="str">
            <v>Por medio de la cual se hace un nombramiento en periodo de prueba en la planta de empleos MARCO ALEJANDRO GOMEZ ESLAVA</v>
          </cell>
        </row>
        <row r="508">
          <cell r="A508" t="str">
            <v>ADRIANA CONSUELO ALVARADO MOGOLLON</v>
          </cell>
          <cell r="B508" t="str">
            <v>COLOMBIA</v>
          </cell>
          <cell r="C508" t="str">
            <v>BOGOTA D.C</v>
          </cell>
          <cell r="D508" t="str">
            <v>CON ESPECIALIZACION</v>
          </cell>
          <cell r="E508">
            <v>44020</v>
          </cell>
          <cell r="F508" t="str">
            <v>5 año (s) 4 mes (es) y 28 día (s)</v>
          </cell>
          <cell r="G508" t="str">
            <v>PROFESIONAL ESPECIALIZADO CODIGO 222 GRADO 24</v>
          </cell>
          <cell r="H508" t="str">
            <v xml:space="preserve">ENCARGO </v>
          </cell>
          <cell r="I508" t="str">
            <v>Resolución 706</v>
          </cell>
          <cell r="J508" t="str">
            <v>Por medio de la cual se hace un nombramiento en periodo de prueba en la planta de empleos ADRIANA CONSUELO ALVARADO MOGOLLON</v>
          </cell>
        </row>
        <row r="509">
          <cell r="A509" t="str">
            <v>MAGDA JANNETH PINTO GUAYAZAN</v>
          </cell>
          <cell r="B509" t="str">
            <v>COLOMBIA</v>
          </cell>
          <cell r="C509" t="str">
            <v>BOGOTA D.C</v>
          </cell>
          <cell r="D509" t="str">
            <v>CON ESPECIALIZACION</v>
          </cell>
          <cell r="E509">
            <v>43864</v>
          </cell>
          <cell r="F509" t="str">
            <v>5 año (s) 10 mes (es) y 3 día (s)</v>
          </cell>
          <cell r="G509" t="str">
            <v>PROFESIONAL UNIVERSITARIO CODIGO 219 GRADO 18</v>
          </cell>
          <cell r="H509" t="str">
            <v xml:space="preserve">ENCARGO </v>
          </cell>
          <cell r="I509" t="str">
            <v>Resolución 813</v>
          </cell>
          <cell r="J509" t="str">
            <v>Por medio de la cual se hace un nombramiento en periodo de prueba en la planta de empleos MAGDA JANNETH PINTO GUAYAZAN</v>
          </cell>
        </row>
        <row r="510">
          <cell r="A510" t="str">
            <v>ALBERTO GODOY MURILLO</v>
          </cell>
          <cell r="B510" t="str">
            <v>COLOMBIA</v>
          </cell>
          <cell r="C510" t="str">
            <v>BOGOTA D.C</v>
          </cell>
          <cell r="D510" t="str">
            <v>FORMACION TECNICA PROFESIONAL</v>
          </cell>
          <cell r="E510">
            <v>42644</v>
          </cell>
          <cell r="F510" t="str">
            <v>9 año (s) 2 mes (es) y 5 día (s)</v>
          </cell>
          <cell r="G510" t="str">
            <v>AUXILIAR ADMINISTRATIVO CODIGO 407 GRADO 13</v>
          </cell>
          <cell r="H510" t="str">
            <v>DERECHOS DE CARRERA ADMINISTRATIVA</v>
          </cell>
          <cell r="I510" t="str">
            <v>Resolución 024</v>
          </cell>
          <cell r="J510" t="str">
            <v>Por la cual se incorporan servidores públicos en la planta de empleos de la SCJ ALBERTO GODOY MURILLO</v>
          </cell>
        </row>
        <row r="511">
          <cell r="A511" t="str">
            <v>YURI BERNAL TONGUINO</v>
          </cell>
          <cell r="B511" t="str">
            <v>COLOMBIA</v>
          </cell>
          <cell r="C511" t="str">
            <v>BOGOTA D.C</v>
          </cell>
          <cell r="D511" t="str">
            <v>FORMACION PROFESIONAL</v>
          </cell>
          <cell r="E511">
            <v>42644</v>
          </cell>
          <cell r="F511" t="str">
            <v>9 año (s) 2 mes (es) y 5 día (s)</v>
          </cell>
          <cell r="G511" t="str">
            <v>PROFESIONAL UNIVERSITARIO CODIGO 219 GRADO 18</v>
          </cell>
          <cell r="H511" t="str">
            <v>DERECHOS DE CARRERA ADMINISTRATIVA</v>
          </cell>
          <cell r="I511" t="str">
            <v>Resolución 024</v>
          </cell>
          <cell r="J511" t="str">
            <v>Por la cual se incorporan servidores públicos en la planta de empleos de la SCJ YURI BERNAL TONGUINO</v>
          </cell>
        </row>
        <row r="512">
          <cell r="A512" t="str">
            <v>LUZ MARITZA BERMUDEZ BOHORQUEZ</v>
          </cell>
          <cell r="B512" t="str">
            <v>COLOMBIA</v>
          </cell>
          <cell r="C512" t="str">
            <v>BOGOTA D.C</v>
          </cell>
          <cell r="D512" t="str">
            <v>CON ESPECIALIZACION</v>
          </cell>
          <cell r="E512">
            <v>44410</v>
          </cell>
          <cell r="F512" t="str">
            <v>4 año (s) 4 mes (es) y 4 día (s)</v>
          </cell>
          <cell r="G512" t="str">
            <v>PROFESIONAL UNIVERSITARIO CODIGO 219 GRADO 18</v>
          </cell>
          <cell r="H512" t="str">
            <v xml:space="preserve">ENCARGO </v>
          </cell>
          <cell r="I512" t="str">
            <v>Resolución 326</v>
          </cell>
          <cell r="J512" t="str">
            <v>Por medio de la cual se hace un nombramiento en periodo de prueba en la planta de empleos LUZ MARITZA BERMUDEZ BOHORQUEZ.</v>
          </cell>
        </row>
        <row r="513">
          <cell r="A513" t="str">
            <v>HECTOR RUIZ OLAYA</v>
          </cell>
          <cell r="B513" t="str">
            <v>COLOMBIA</v>
          </cell>
          <cell r="C513" t="str">
            <v>BOGOTA D.C</v>
          </cell>
          <cell r="D513" t="str">
            <v>FORMACION TECNOLOGICA</v>
          </cell>
          <cell r="E513">
            <v>42644</v>
          </cell>
          <cell r="F513" t="str">
            <v>9 año (s) 2 mes (es) y 5 día (s)</v>
          </cell>
          <cell r="G513" t="str">
            <v>AUXILIAR ADMINISTRATIVO CODIGO 407 GRADO 27</v>
          </cell>
          <cell r="H513" t="str">
            <v>DERECHOS DE CARRERA ADMINISTRATIVA</v>
          </cell>
          <cell r="I513" t="str">
            <v>Resolución 024</v>
          </cell>
          <cell r="J513" t="str">
            <v>Por la cual se incorporan servidores públicos en la planta de empleos de la SCJ HECTOR RUIZ OLAYA</v>
          </cell>
        </row>
        <row r="514">
          <cell r="A514" t="str">
            <v>MARTHA YANET SARMIENTO LEON</v>
          </cell>
          <cell r="B514" t="str">
            <v>COLOMBIA</v>
          </cell>
          <cell r="C514" t="str">
            <v xml:space="preserve"> SIN INFORMACION </v>
          </cell>
          <cell r="D514" t="str">
            <v>CON MAESTRIA</v>
          </cell>
          <cell r="E514">
            <v>42644</v>
          </cell>
          <cell r="F514" t="str">
            <v>9 año (s) 2 mes (es) y 5 día (s)</v>
          </cell>
          <cell r="G514" t="str">
            <v>PROFESIONAL ESPECIALIZADO CODIGO 222 GRADO 24</v>
          </cell>
          <cell r="H514" t="str">
            <v>DERECHOS DE CARRERA ADMINISTRATIVA</v>
          </cell>
          <cell r="I514" t="str">
            <v>Resolución 024</v>
          </cell>
          <cell r="J514" t="str">
            <v>Por la cual se incorporan servidores públicos en la planta de empleos de la SCJ MARTHA YANET SARMIENTO LEON</v>
          </cell>
        </row>
        <row r="515">
          <cell r="A515" t="str">
            <v>LIDA JANETH RUIZ GUATAQUI</v>
          </cell>
          <cell r="B515" t="str">
            <v>COLOMBIA</v>
          </cell>
          <cell r="C515" t="str">
            <v>BOGOTA D.C</v>
          </cell>
          <cell r="D515" t="str">
            <v>CON ESPECIALIZACION</v>
          </cell>
          <cell r="E515">
            <v>44013</v>
          </cell>
          <cell r="F515" t="str">
            <v>5 año (s) 5 mes (es) y 5 día (s)</v>
          </cell>
          <cell r="G515" t="str">
            <v>PROFESIONAL UNIVERSITARIO CODIGO 219 GRADO 18</v>
          </cell>
          <cell r="H515" t="str">
            <v>DERECHOS DE CARRERA ADMINISTRATIVA</v>
          </cell>
          <cell r="I515" t="str">
            <v>Resolución 702</v>
          </cell>
          <cell r="J515" t="str">
            <v>Por medio de la cual se hace un nombramiento en periodo de prueba en la planta de empleos LIDA JANETH RUIZ GUATAQUI</v>
          </cell>
        </row>
        <row r="516">
          <cell r="A516" t="str">
            <v>LIDIA LORENA NAVARRO SAAVEDRA</v>
          </cell>
          <cell r="B516" t="str">
            <v>COLOMBIA</v>
          </cell>
          <cell r="C516" t="str">
            <v>BOGOTA D.C</v>
          </cell>
          <cell r="D516" t="str">
            <v>MEDIA VOCACIONAL</v>
          </cell>
          <cell r="E516">
            <v>45170</v>
          </cell>
          <cell r="F516" t="str">
            <v>2 año (s) 3 mes (es) y 5 día (s)</v>
          </cell>
          <cell r="G516" t="str">
            <v>AUXILIAR ADMINISTRATIVO CODIGO 407 GRADO 19</v>
          </cell>
          <cell r="H516" t="str">
            <v>DERECHOS DE CARRERA ADMINISTRATIVA</v>
          </cell>
          <cell r="I516" t="str">
            <v>Resolución 0408</v>
          </cell>
          <cell r="J516" t="str">
            <v>Por medio de la cual se hace un nombramiento en periodo de prueba en la planta de empleos LIDIA LORENA NAVARRO SAAVEDRA</v>
          </cell>
        </row>
        <row r="517">
          <cell r="A517" t="str">
            <v>MARTHA LUCIA BENAVIDES MELO</v>
          </cell>
          <cell r="B517" t="str">
            <v>COLOMBIA</v>
          </cell>
          <cell r="C517" t="str">
            <v xml:space="preserve"> SIN INFORMACION </v>
          </cell>
          <cell r="D517" t="str">
            <v>CON MAESTRIA</v>
          </cell>
          <cell r="E517">
            <v>42644</v>
          </cell>
          <cell r="F517" t="str">
            <v>9 año (s) 2 mes (es) y 5 día (s)</v>
          </cell>
          <cell r="G517" t="str">
            <v>PROFESIONAL ESPECIALIZADO CODIGO 222 GRADO 24</v>
          </cell>
          <cell r="H517" t="str">
            <v>DERECHOS DE CARRERA ADMINISTRATIVA</v>
          </cell>
          <cell r="I517" t="str">
            <v>Resolución 024</v>
          </cell>
          <cell r="J517" t="str">
            <v>Por la cual se incorporan servidores públicos en la planta de empleos de la SCJ MARTHA LUCIA BENAVIDES MELO</v>
          </cell>
        </row>
        <row r="518">
          <cell r="A518" t="str">
            <v>CAROLINA ZARATE ARCOS</v>
          </cell>
          <cell r="B518" t="str">
            <v>COLOMBIA</v>
          </cell>
          <cell r="C518" t="str">
            <v>BOGOTA D.C</v>
          </cell>
          <cell r="D518" t="str">
            <v>FORMACION PROFESIONAL</v>
          </cell>
          <cell r="E518">
            <v>44085</v>
          </cell>
          <cell r="F518" t="str">
            <v>5 año (s) 2 mes (es) y 25 día (s)</v>
          </cell>
          <cell r="G518" t="str">
            <v>PROFESIONAL UNIVERSITARIO CODIGO 219 GRADO 18</v>
          </cell>
          <cell r="H518" t="str">
            <v>DERECHOS DE CARRERA ADMINISTRATIVA</v>
          </cell>
          <cell r="I518" t="str">
            <v>Resolución 703</v>
          </cell>
          <cell r="J518" t="str">
            <v>Por medio de la cual se hace un nombramiento en periodo de prueba en la planta de empleos DIANA PEREA JIMENEZ</v>
          </cell>
        </row>
        <row r="519">
          <cell r="A519" t="str">
            <v>LEILA MARCELA QUEVEDO GUTIERREZ</v>
          </cell>
          <cell r="B519" t="str">
            <v>COLOMBIA</v>
          </cell>
          <cell r="C519" t="str">
            <v>BOGOTA D.C</v>
          </cell>
          <cell r="D519" t="str">
            <v>CON ESPECIALIZACION</v>
          </cell>
          <cell r="E519">
            <v>42644</v>
          </cell>
          <cell r="F519" t="str">
            <v>9 año (s) 2 mes (es) y 5 día (s)</v>
          </cell>
          <cell r="G519" t="str">
            <v>PROFESIONAL UNIVERSITARIO CODIGO 219 GRADO 18</v>
          </cell>
          <cell r="H519" t="str">
            <v xml:space="preserve">ENCARGO </v>
          </cell>
          <cell r="I519" t="str">
            <v>Resolución 024</v>
          </cell>
          <cell r="J519" t="str">
            <v>Por la cual se incorporan servidores públicos en la planta de empleos de la SCJ LEILA MARCELA QUEVEDO GUTIERREZ</v>
          </cell>
        </row>
        <row r="520">
          <cell r="A520" t="str">
            <v>ALFREDO MARQUEZ</v>
          </cell>
          <cell r="B520" t="str">
            <v>COLOMBIA</v>
          </cell>
          <cell r="C520" t="str">
            <v>BOGOTA D.C</v>
          </cell>
          <cell r="D520" t="str">
            <v>MEDIA VOCACIONAL</v>
          </cell>
          <cell r="E520">
            <v>42644</v>
          </cell>
          <cell r="F520" t="str">
            <v>9 año (s) 2 mes (es) y 5 día (s)</v>
          </cell>
          <cell r="G520" t="str">
            <v>AUXILIAR ADMINISTRATIVO CODIGO 407 GRADO 19</v>
          </cell>
          <cell r="H520" t="str">
            <v>DERECHOS DE CARRERA ADMINISTRATIVA</v>
          </cell>
          <cell r="I520" t="str">
            <v>Resolución 024</v>
          </cell>
          <cell r="J520" t="str">
            <v>Por la cual se incorporan servidores públicos en la planta de empleos de la SCJ ALFREDO MARQUEZ</v>
          </cell>
        </row>
        <row r="521">
          <cell r="A521" t="str">
            <v>DIANA PEREA JIMENEZ</v>
          </cell>
          <cell r="B521" t="str">
            <v>COLOMBIA</v>
          </cell>
          <cell r="C521" t="str">
            <v>CALI</v>
          </cell>
          <cell r="D521" t="str">
            <v>CON MAESTRIA</v>
          </cell>
          <cell r="E521">
            <v>43864</v>
          </cell>
          <cell r="F521" t="str">
            <v>5 año (s) 10 mes (es) y 3 día (s)</v>
          </cell>
          <cell r="G521" t="str">
            <v>PROFESIONAL ESPECIALIZADO CODIGO 222 GRADO 24</v>
          </cell>
          <cell r="H521" t="str">
            <v>DERECHOS DE CARRERA ADMINISTRATIVA</v>
          </cell>
          <cell r="I521" t="str">
            <v>Resolución 0806</v>
          </cell>
          <cell r="J521" t="str">
            <v>Por medio de la cual se hace un nombramiento en periodo de prueba en la planta de empleos DIANA PEREA JIMENEZ</v>
          </cell>
        </row>
        <row r="522">
          <cell r="A522" t="str">
            <v>MARGARITA BELTRAN NIÑO</v>
          </cell>
          <cell r="B522" t="str">
            <v>COLOMBIA</v>
          </cell>
          <cell r="C522" t="str">
            <v xml:space="preserve"> SOCORRO </v>
          </cell>
          <cell r="D522" t="str">
            <v>CON ESPECIALIZACION</v>
          </cell>
          <cell r="E522">
            <v>42644</v>
          </cell>
          <cell r="F522" t="str">
            <v>9 año (s) 2 mes (es) y 5 día (s)</v>
          </cell>
          <cell r="G522" t="str">
            <v>PROFESIONAL ESPECIALIZADO CODIGO 222 GRADO 24</v>
          </cell>
          <cell r="H522" t="str">
            <v>DERECHOS DE CARRERA ADMINISTRATIVA</v>
          </cell>
          <cell r="I522" t="str">
            <v>Resolución 024</v>
          </cell>
          <cell r="J522" t="str">
            <v>Por la cual se incorporan servidores públicos en la planta de empleos de la SCJ MARGARITA BELTRAN NIÑO</v>
          </cell>
        </row>
        <row r="523">
          <cell r="A523" t="str">
            <v>DORIS PINTO CASTILLO</v>
          </cell>
          <cell r="B523" t="str">
            <v>COLOMBIA</v>
          </cell>
          <cell r="C523" t="str">
            <v xml:space="preserve"> SIN INFORMACION </v>
          </cell>
          <cell r="D523" t="str">
            <v>CON ESPECIALIZACION</v>
          </cell>
          <cell r="E523">
            <v>42644</v>
          </cell>
          <cell r="F523" t="str">
            <v>9 año (s) 2 mes (es) y 5 día (s)</v>
          </cell>
          <cell r="G523" t="str">
            <v>PROFESIONAL UNIVERSITARIO CODIGO 219 GRADO 18</v>
          </cell>
          <cell r="H523" t="str">
            <v>DERECHOS DE CARRERA ADMINISTRATIVA</v>
          </cell>
          <cell r="I523" t="str">
            <v>Resolución 024</v>
          </cell>
          <cell r="J523" t="str">
            <v>Por la cual se incorporan servidores públicos en la planta de empleos de la SCJ DORIS PINTO CASTILLO</v>
          </cell>
        </row>
        <row r="524">
          <cell r="A524" t="str">
            <v>MARIA FERNANDA SERNA TORREALBA</v>
          </cell>
          <cell r="B524" t="str">
            <v>COLOMBIA</v>
          </cell>
          <cell r="C524" t="str">
            <v>VILLAVICENCIO (META)</v>
          </cell>
          <cell r="D524" t="str">
            <v>FORMACION TECNICA</v>
          </cell>
          <cell r="E524">
            <v>45839</v>
          </cell>
          <cell r="F524" t="str">
            <v>0 año (s) 5 mes (es) y 5 día (s)</v>
          </cell>
          <cell r="G524" t="str">
            <v>SECRETARIO CODIGO 440 GRADO 17</v>
          </cell>
          <cell r="H524" t="str">
            <v>PERIODO DE PRUEBA</v>
          </cell>
          <cell r="I524" t="str">
            <v>Resolución 111</v>
          </cell>
          <cell r="J524" t="str">
            <v>Por la cual se incorporan servidores públicos en la planta de empleos de la SCJ MARIA FERNANDA SERNA TORREALBA</v>
          </cell>
        </row>
        <row r="525">
          <cell r="A525" t="str">
            <v>FABIO ADRIAN JOYA OCAMPO</v>
          </cell>
          <cell r="B525" t="str">
            <v>COLOMBIA</v>
          </cell>
          <cell r="C525" t="str">
            <v>BUCARAMANGA</v>
          </cell>
          <cell r="D525" t="str">
            <v>CON ESPECIALIZACION</v>
          </cell>
          <cell r="E525">
            <v>43468</v>
          </cell>
          <cell r="F525" t="str">
            <v>6 año (s) 11 mes (es) y 3 día (s)</v>
          </cell>
          <cell r="G525" t="str">
            <v>PROFESIONAL ESPECIALIZADO CODIGO 222 GRADO 24</v>
          </cell>
          <cell r="H525" t="str">
            <v>PROVISIONAL</v>
          </cell>
          <cell r="I525" t="str">
            <v>Resolución 676</v>
          </cell>
          <cell r="J525" t="str">
            <v>Por medio de la cual se hace un nombramiento provisional en la planta de empleos FABIO ADRIAN JOYA OCAMPO</v>
          </cell>
        </row>
        <row r="526">
          <cell r="A526" t="str">
            <v>JUDY ADRIANA CASAS ORJUELA</v>
          </cell>
          <cell r="B526" t="str">
            <v>COLOMBIA</v>
          </cell>
          <cell r="C526" t="str">
            <v>BOGOTA D.C</v>
          </cell>
          <cell r="D526" t="str">
            <v>FORMACION TECNICA PROFESIONAL</v>
          </cell>
          <cell r="E526">
            <v>45231</v>
          </cell>
          <cell r="F526" t="str">
            <v>2 año (s) 1 mes (es) y 5 día (s)</v>
          </cell>
          <cell r="G526" t="str">
            <v>AUXILIAR ADMINISTRATIVO CODIGO 407 GRADO 27</v>
          </cell>
          <cell r="H526" t="str">
            <v>DERECHOS DE CARRERA ADMINISTRATIVA</v>
          </cell>
          <cell r="I526" t="str">
            <v>Resolución 405</v>
          </cell>
          <cell r="J526" t="str">
            <v>Por medio de la cual se hace un nombramiento en periodo de prueba en la planta de empleos JUDY ADRIANA CASAS ORJUELA</v>
          </cell>
        </row>
        <row r="527">
          <cell r="A527" t="str">
            <v>LEIDY ROCIO VALENCIA VASQUEZ</v>
          </cell>
          <cell r="B527" t="str">
            <v>COLOMBIA</v>
          </cell>
          <cell r="C527" t="str">
            <v>BOGOTA D.C</v>
          </cell>
          <cell r="D527" t="str">
            <v>MEDIA VOCACIONAL</v>
          </cell>
          <cell r="E527">
            <v>45870</v>
          </cell>
          <cell r="F527" t="str">
            <v>0 año (s) 4 mes (es) y 5 día (s)</v>
          </cell>
          <cell r="G527" t="str">
            <v>AUXILIAR ADMINISTRATIVO CODIGO 407 GRADO 13</v>
          </cell>
          <cell r="H527" t="str">
            <v>PERIODO DE PRUEBA</v>
          </cell>
          <cell r="I527" t="str">
            <v>Resolución 231</v>
          </cell>
          <cell r="J527" t="str">
            <v>Por medio de la cual se hace un nombramiento en periodo de prueba en la planta de empleos  LEIDY ROCIO VALENCIA VASQUEZ</v>
          </cell>
        </row>
        <row r="528">
          <cell r="A528" t="str">
            <v>JOSE DE JESUS HERRERA ROA</v>
          </cell>
          <cell r="B528" t="str">
            <v>COLOMBIA</v>
          </cell>
          <cell r="C528" t="str">
            <v>SOACHA</v>
          </cell>
          <cell r="D528" t="str">
            <v>CON ESPECIALIZACION</v>
          </cell>
          <cell r="E528">
            <v>42644</v>
          </cell>
          <cell r="F528" t="str">
            <v>9 año (s) 2 mes (es) y 5 día (s)</v>
          </cell>
          <cell r="G528" t="str">
            <v>PROFESIONAL ESPECIALIZADO CODIGO 222 GRADO 24</v>
          </cell>
          <cell r="H528" t="str">
            <v>DERECHOS DE CARRERA ADMINISTRATIVA</v>
          </cell>
          <cell r="I528" t="str">
            <v>Resolución 024</v>
          </cell>
          <cell r="J528" t="str">
            <v>Por la cual se incorporan servidores públicos en la planta de empleos de la SCJ JOSE DE JESUS HERRERA ROA</v>
          </cell>
        </row>
        <row r="529">
          <cell r="A529" t="str">
            <v>CRISTINA DE LAS MERCEDES CARREÑO CARVAJAL</v>
          </cell>
          <cell r="B529" t="str">
            <v>COLOMBIA</v>
          </cell>
          <cell r="C529" t="str">
            <v>SOACHA</v>
          </cell>
          <cell r="D529" t="str">
            <v>FORMACION PROFESIONAL</v>
          </cell>
          <cell r="E529">
            <v>44013</v>
          </cell>
          <cell r="F529" t="str">
            <v>5 año (s) 5 mes (es) y 5 día (s)</v>
          </cell>
          <cell r="G529" t="str">
            <v>PROFESIONAL UNIVERSITARIO CODIGO 219 GRADO 18</v>
          </cell>
          <cell r="H529" t="str">
            <v>DERECHOS DE CARRERA ADMINISTRATIVA</v>
          </cell>
          <cell r="I529" t="str">
            <v>Resolución 704</v>
          </cell>
          <cell r="J529" t="str">
            <v>Por medio de la cual se hace un nombramiento en periodo de prueba en la planta de empleos CRISTINA DE LAS MERCEDES CARREÑO CARVAJAL</v>
          </cell>
        </row>
        <row r="530">
          <cell r="A530" t="str">
            <v>LUZ MERY RIAÑO REYES</v>
          </cell>
          <cell r="B530" t="str">
            <v>COLOMBIA</v>
          </cell>
          <cell r="C530" t="str">
            <v>BOGOTA D.C</v>
          </cell>
          <cell r="D530" t="str">
            <v>MEDIA VOCACIONAL</v>
          </cell>
          <cell r="E530">
            <v>42644</v>
          </cell>
          <cell r="F530" t="str">
            <v>9 año (s) 2 mes (es) y 5 día (s)</v>
          </cell>
          <cell r="G530" t="str">
            <v>AUXILIAR ADMINISTRATIVO CODIGO 407 GRADO 27</v>
          </cell>
          <cell r="H530" t="str">
            <v>DERECHOS DE CARRERA ADMINISTRATIVA</v>
          </cell>
          <cell r="I530" t="str">
            <v>Resolución 024</v>
          </cell>
          <cell r="J530" t="str">
            <v>Por la cual se incorporan servidores públicos en la planta de empleos de la SCJ LUZ MERY RIAÑO REYES</v>
          </cell>
        </row>
        <row r="531">
          <cell r="A531" t="str">
            <v>JORGE DANIEL SOLANO PAZ</v>
          </cell>
          <cell r="B531" t="str">
            <v>COLOMBIA</v>
          </cell>
          <cell r="C531" t="str">
            <v>BOGOTA D.C</v>
          </cell>
          <cell r="D531" t="str">
            <v>FORMACION PROFESIONAL</v>
          </cell>
          <cell r="E531">
            <v>45020</v>
          </cell>
          <cell r="F531" t="str">
            <v>2 año (s) 8 mes (es) y 2 día (s)</v>
          </cell>
          <cell r="G531" t="str">
            <v>AUXILIAR ADMINISTRATIVO CODIGO 407 GRADO 20</v>
          </cell>
          <cell r="H531" t="str">
            <v>DERECHOS DE CARRERA ADMINISTRATIVA</v>
          </cell>
          <cell r="I531" t="str">
            <v>Resolución 74</v>
          </cell>
          <cell r="J531" t="str">
            <v>Por medio de la cual se hace un nombramiento en período de prueba en la planta de empleos a JORGE DANIEL SOLANO PAZ</v>
          </cell>
        </row>
        <row r="532">
          <cell r="A532" t="str">
            <v>IVAN ARTURO TORRES ARANGUREN</v>
          </cell>
          <cell r="B532" t="str">
            <v>COLOMBIA</v>
          </cell>
          <cell r="C532" t="str">
            <v>BOGOTA D.C</v>
          </cell>
          <cell r="D532" t="str">
            <v>CON MAESTRIA</v>
          </cell>
          <cell r="E532">
            <v>43861</v>
          </cell>
          <cell r="F532" t="str">
            <v>5 año (s) 10 mes (es) y 5 día (s)</v>
          </cell>
          <cell r="G532" t="str">
            <v>DIRECTOR TECNICO CODIGO 009 GRADO 07</v>
          </cell>
          <cell r="H532" t="str">
            <v>LIBRE NOMBRAMIENTO Y REMOCION</v>
          </cell>
          <cell r="I532" t="str">
            <v>Resolución 099</v>
          </cell>
          <cell r="J532" t="str">
            <v>Por medio de la cual se hace un nombramiento ordinario en la planta de empleos IVÁN ARTURO TORRES ARANGUREN</v>
          </cell>
        </row>
        <row r="533">
          <cell r="A533" t="str">
            <v>EFRAIN ARMANDO ZAMBRANO CAMARGO</v>
          </cell>
          <cell r="B533" t="str">
            <v>COLOMBIA</v>
          </cell>
          <cell r="C533" t="str">
            <v>SOGAMOSO</v>
          </cell>
          <cell r="D533" t="str">
            <v>CON ESPECIALIZACION</v>
          </cell>
          <cell r="E533">
            <v>42644</v>
          </cell>
          <cell r="F533" t="str">
            <v>9 año (s) 2 mes (es) y 5 día (s)</v>
          </cell>
          <cell r="G533" t="str">
            <v>PROFESIONAL ESPECIALIZADO CODIGO 222 GRADO 27</v>
          </cell>
          <cell r="H533" t="str">
            <v>DERECHOS DE CARRERA ADMINISTRATIVA</v>
          </cell>
          <cell r="I533" t="str">
            <v>Resolución 024</v>
          </cell>
          <cell r="J533" t="str">
            <v>Por la cual se incorporan servidores públicos en la planta de empleos de la SCJ EFRAIN ARMANDO ZAMBRANO CAMARGO</v>
          </cell>
        </row>
        <row r="534">
          <cell r="A534" t="str">
            <v>JORGE MARIO CAMELO SANCHEZ</v>
          </cell>
          <cell r="B534" t="str">
            <v>COLOMBIA</v>
          </cell>
          <cell r="C534" t="str">
            <v>CALARCA</v>
          </cell>
          <cell r="D534" t="str">
            <v>CON MAESTRIA</v>
          </cell>
          <cell r="E534">
            <v>42644</v>
          </cell>
          <cell r="F534" t="str">
            <v>9 año (s) 2 mes (es) y 5 día (s)</v>
          </cell>
          <cell r="G534" t="str">
            <v>PROFESIONAL ESPECIALIZADO CODIGO 222 GRADO 24</v>
          </cell>
          <cell r="H534" t="str">
            <v>DERECHOS DE CARRERA ADMINISTRATIVA</v>
          </cell>
          <cell r="I534" t="str">
            <v>Resolución 809</v>
          </cell>
          <cell r="J534" t="str">
            <v>Por medio de la cual se hace un nombramiento en periodo de prueba en la planta de empleos JORGE MARIO CAMELO SANCHEZ</v>
          </cell>
        </row>
        <row r="535">
          <cell r="A535" t="str">
            <v>YOLIANA HERNANDEZ ROZO</v>
          </cell>
          <cell r="B535" t="str">
            <v>COLOMBIA</v>
          </cell>
          <cell r="C535" t="str">
            <v>FUSAGASUGA</v>
          </cell>
          <cell r="D535" t="str">
            <v>CON MAESTRIA</v>
          </cell>
          <cell r="E535">
            <v>44013</v>
          </cell>
          <cell r="F535" t="str">
            <v>5 año (s) 5 mes (es) y 5 día (s)</v>
          </cell>
          <cell r="G535" t="str">
            <v>PROFESIONAL UNIVERSITARIO CODIGO 219 GRADO 15</v>
          </cell>
          <cell r="H535" t="str">
            <v>DERECHOS DE CARRERA ADMINISTRATIVA</v>
          </cell>
          <cell r="I535" t="str">
            <v>Resolución 672</v>
          </cell>
          <cell r="J535" t="str">
            <v>Por medio de la cual se hace un nombramiento en periodo de prueba en la planta de empleos YOLIANA HERNÁNDEZ ROZO</v>
          </cell>
        </row>
        <row r="536">
          <cell r="A536" t="str">
            <v>MARIA INES GOMEZ ROJAS</v>
          </cell>
          <cell r="B536" t="str">
            <v>COLOMBIA</v>
          </cell>
          <cell r="C536" t="str">
            <v>BOGOTA D.C</v>
          </cell>
          <cell r="D536" t="str">
            <v>FORMACION PROFESIONAL</v>
          </cell>
          <cell r="E536">
            <v>42644</v>
          </cell>
          <cell r="F536" t="str">
            <v>9 año (s) 2 mes (es) y 5 día (s)</v>
          </cell>
          <cell r="G536" t="str">
            <v>AUXILIAR ADMINISTRATIVO CODIGO 407 GRADO 27</v>
          </cell>
          <cell r="H536" t="str">
            <v>DERECHOS DE CARRERA ADMINISTRATIVA</v>
          </cell>
          <cell r="I536" t="str">
            <v>Resolución 024</v>
          </cell>
          <cell r="J536" t="str">
            <v>Por la cual se incorporan servidores públicos en la planta de empleos de la SCJ MARIA INES GOMEZ ROJAS</v>
          </cell>
        </row>
        <row r="537">
          <cell r="A537" t="str">
            <v>ADRIANA PATRICIA HERNANDEZ MARIN</v>
          </cell>
          <cell r="B537" t="str">
            <v>COLOMBIA</v>
          </cell>
          <cell r="C537" t="str">
            <v>CHAPARRAL</v>
          </cell>
          <cell r="D537" t="str">
            <v>CON MAESTRIA</v>
          </cell>
          <cell r="E537">
            <v>44305</v>
          </cell>
          <cell r="F537" t="str">
            <v>4 año (s) 7 mes (es) y 17 día (s)</v>
          </cell>
          <cell r="G537" t="str">
            <v>DIRECTOR TECNICO CODIGO 009 GRADO 07</v>
          </cell>
          <cell r="H537" t="str">
            <v>LIBRE NOMBRAMIENTO Y REMOCION</v>
          </cell>
          <cell r="I537" t="str">
            <v>Resolución 0165</v>
          </cell>
          <cell r="J537" t="str">
            <v>Por medio de la cual se hace un nombramientoordinario  en la planta de empleos ADRIANA PATRICIA HERNANDEZ MARIN</v>
          </cell>
        </row>
        <row r="538">
          <cell r="A538" t="str">
            <v>DIANA PAOLA PARDO RODRIGUEZ</v>
          </cell>
          <cell r="B538" t="str">
            <v>COLOMBIA</v>
          </cell>
          <cell r="C538" t="str">
            <v>BOGOTA D.C</v>
          </cell>
          <cell r="D538" t="str">
            <v>CON ESPECIALIZACION</v>
          </cell>
          <cell r="E538">
            <v>43874</v>
          </cell>
          <cell r="F538" t="str">
            <v>5 año (s) 9 mes (es) y 23 día (s)</v>
          </cell>
          <cell r="G538" t="str">
            <v>PROFESIONAL ESPECIALIZADO CODIGO 222 GRADO 24</v>
          </cell>
          <cell r="H538" t="str">
            <v>DERECHOS DE CARRERA ADMINISTRATIVA</v>
          </cell>
          <cell r="I538" t="str">
            <v>Resolución 803</v>
          </cell>
          <cell r="J538" t="str">
            <v>Por medio de la cual se hace un nombramiento en periodo de prueba en la planta de empleos DIANA PAOLA PARDO RODRIGUEZ</v>
          </cell>
        </row>
        <row r="539">
          <cell r="A539" t="str">
            <v>FLOWER ADOLFO RIAÑO RODRIGUEZ</v>
          </cell>
          <cell r="B539" t="str">
            <v>COLOMBIA</v>
          </cell>
          <cell r="C539" t="str">
            <v>BOGOTA D.C</v>
          </cell>
          <cell r="D539" t="str">
            <v>CON ESPECIALIZACION</v>
          </cell>
          <cell r="E539">
            <v>42644</v>
          </cell>
          <cell r="F539" t="str">
            <v>9 año (s) 2 mes (es) y 5 día (s)</v>
          </cell>
          <cell r="G539" t="str">
            <v>PROFESIONAL ESPECIALIZADO CODIGO 222 GRADO 24</v>
          </cell>
          <cell r="H539" t="str">
            <v xml:space="preserve">ENCARGO </v>
          </cell>
          <cell r="I539" t="str">
            <v>Resolución 024</v>
          </cell>
          <cell r="J539" t="str">
            <v>Por la cual se incorporan servidores públicos en la planta de empleos de la SCJ FLOWER ADOLFO RIAÑO RODRIGUEZ</v>
          </cell>
        </row>
        <row r="540">
          <cell r="A540" t="str">
            <v>LUZ MIRTA QUIÑONES MARTINEZ</v>
          </cell>
          <cell r="B540" t="str">
            <v>COLOMBIA</v>
          </cell>
          <cell r="C540" t="str">
            <v>MARIPI</v>
          </cell>
          <cell r="D540" t="str">
            <v>FORMACION PROFESIONAL</v>
          </cell>
          <cell r="E540">
            <v>44013</v>
          </cell>
          <cell r="F540" t="str">
            <v>5 año (s) 5 mes (es) y 5 día (s)</v>
          </cell>
          <cell r="G540" t="str">
            <v>PROFESIONAL UNIVERSITARIO CODIGO 219 GRADO 18</v>
          </cell>
          <cell r="H540" t="str">
            <v xml:space="preserve">ENCARGO </v>
          </cell>
          <cell r="I540" t="str">
            <v>Resolución 553</v>
          </cell>
          <cell r="J540" t="str">
            <v>Por medio de la cual se hace un nombramiento en periodo de prueba en la planta de empleos LUZ MIRTA QUIÑONES MARTINEZ</v>
          </cell>
        </row>
        <row r="541">
          <cell r="A541" t="str">
            <v>MARTHA LUDIBIA CORREDOR MAHECHA</v>
          </cell>
          <cell r="B541" t="str">
            <v>COLOMBIA</v>
          </cell>
          <cell r="C541" t="str">
            <v>BOGOTA D.C</v>
          </cell>
          <cell r="D541" t="str">
            <v>CON ESPECIALIZACION</v>
          </cell>
          <cell r="E541">
            <v>43850</v>
          </cell>
          <cell r="F541" t="str">
            <v>5 año (s) 10 mes (es) y 16 día (s)</v>
          </cell>
          <cell r="G541" t="str">
            <v>PROFESIONAL UNIVERSITARIO CODIGO 219 GRADO 12</v>
          </cell>
          <cell r="H541" t="str">
            <v>DERECHOS DE CARRERA ADMINISTRATIVA</v>
          </cell>
          <cell r="I541" t="str">
            <v>Resolución 818</v>
          </cell>
          <cell r="J541" t="str">
            <v>Por medio de la cual se hace un nombramiento en periodo de prueba en la planta de empleos MARTHA LUDIBIA CORREDOR MAHECHA</v>
          </cell>
        </row>
        <row r="542">
          <cell r="A542" t="str">
            <v>YAMILE AMPARO ESPITIA ALARCON</v>
          </cell>
          <cell r="B542" t="str">
            <v>COLOMBIA</v>
          </cell>
          <cell r="C542" t="str">
            <v>BOGOTA D.C</v>
          </cell>
          <cell r="D542" t="str">
            <v>CON ESPECIALIZACION</v>
          </cell>
          <cell r="E542">
            <v>43892</v>
          </cell>
          <cell r="F542" t="str">
            <v>5 año (s) 9 mes (es) y 4 día (s)</v>
          </cell>
          <cell r="G542" t="str">
            <v>PROFESIONAL UNIVERSITARIO CODIGO 219 GRADO 12</v>
          </cell>
          <cell r="H542" t="str">
            <v>DERECHOS DE CARRERA ADMINISTRATIVA</v>
          </cell>
          <cell r="I542" t="str">
            <v>Resolución 679</v>
          </cell>
          <cell r="J542" t="str">
            <v>Por medio de la cual se hace un nombramiento en periodo de prueba en la planta de empleos YAMILE AMPARO ESPITIA ALARCON</v>
          </cell>
        </row>
        <row r="543">
          <cell r="A543" t="str">
            <v>YENNY PAOLIN DAZA GUTIERREZ</v>
          </cell>
          <cell r="B543" t="str">
            <v>COLOMBIA</v>
          </cell>
          <cell r="C543" t="str">
            <v>CALI</v>
          </cell>
          <cell r="D543" t="str">
            <v>CON ESPECIALIZACION</v>
          </cell>
          <cell r="E543">
            <v>44291</v>
          </cell>
          <cell r="F543" t="str">
            <v>4 año (s) 8 mes (es) y 1 día (s)</v>
          </cell>
          <cell r="G543" t="str">
            <v>PROFESIONAL UNIVERSITARIO CODIGO 219 GRADO 12</v>
          </cell>
          <cell r="H543" t="str">
            <v>DERECHOS DE CARRERA ADMINISTRATIVA</v>
          </cell>
          <cell r="I543" t="str">
            <v>Resolución 0110</v>
          </cell>
          <cell r="J543" t="str">
            <v>Por medio de la cual se hace un nombramiento en periodo de prueba en la planta de empleos YENNY PAOLIN DAZA GUTIERREZ</v>
          </cell>
        </row>
        <row r="544">
          <cell r="A544" t="str">
            <v>PEDRO ALEXANDER COMBA HERNANDEZ</v>
          </cell>
          <cell r="B544" t="str">
            <v>COLOMBIA</v>
          </cell>
          <cell r="C544" t="str">
            <v>BOGOTA D.C</v>
          </cell>
          <cell r="D544" t="str">
            <v>FORMACION PROFESIONAL</v>
          </cell>
          <cell r="E544">
            <v>44015</v>
          </cell>
          <cell r="F544" t="str">
            <v>5 año (s) 5 mes (es) y 3 día (s)</v>
          </cell>
          <cell r="G544" t="str">
            <v>PROFESIONAL UNIVERSITARIO CODIGO 219 GRADO 12</v>
          </cell>
          <cell r="H544" t="str">
            <v>DERECHOS DE CARRERA ADMINISTRATIVA</v>
          </cell>
          <cell r="I544" t="str">
            <v>Resolución 663</v>
          </cell>
          <cell r="J544" t="str">
            <v>Por medio de la cual se hace un nombramiento en periodo de prueba en la planta de empleos PEDRO ALEXANDER COMBA HERNANDEZ</v>
          </cell>
        </row>
        <row r="545">
          <cell r="A545" t="str">
            <v>LILIANA DEL PILAR GUTIERREZ MOYA</v>
          </cell>
          <cell r="B545" t="str">
            <v>COLOMBIA</v>
          </cell>
          <cell r="C545" t="str">
            <v>BOGOTA D.C</v>
          </cell>
          <cell r="D545" t="str">
            <v>FORMACION TECNICA</v>
          </cell>
          <cell r="E545">
            <v>44573</v>
          </cell>
          <cell r="F545" t="str">
            <v>3 año (s) 10 mes (es) y 24 día (s)</v>
          </cell>
          <cell r="G545" t="str">
            <v>SECRETARIO EJECUTIVO CODIGO 425 GRADO 27</v>
          </cell>
          <cell r="H545" t="str">
            <v>DERECHOS DE CARRERA ADMINISTRATIVA</v>
          </cell>
          <cell r="I545" t="str">
            <v>Resolución 0533</v>
          </cell>
          <cell r="J545" t="str">
            <v>Por medio de la cual se hace un nombramiento en periodo de prueba en la planta de empleos LUZ YAMILE AVELLANEDA ROZO</v>
          </cell>
        </row>
        <row r="546">
          <cell r="A546" t="str">
            <v>LADY VIVIANA MESA MESA</v>
          </cell>
          <cell r="B546" t="str">
            <v>COLOMBIA</v>
          </cell>
          <cell r="C546" t="str">
            <v>SOGAMOSO</v>
          </cell>
          <cell r="D546" t="str">
            <v>CON ESPECIALIZACION</v>
          </cell>
          <cell r="E546">
            <v>43962</v>
          </cell>
          <cell r="F546" t="str">
            <v>5 año (s) 6 mes (es) y 25 día (s)</v>
          </cell>
          <cell r="G546" t="str">
            <v>AUXILIAR ADMINISTRATIVO CODIGO 407 GRADO 27</v>
          </cell>
          <cell r="H546" t="str">
            <v>DERECHOS DE CARRERA ADMINISTRATIVA</v>
          </cell>
          <cell r="I546" t="str">
            <v>Resolución 0338</v>
          </cell>
          <cell r="J546" t="str">
            <v>Por medio de la cual se hace un nombramiento en periodo de prueba en la planta de empleos LADY VIVIANA MESA MESA</v>
          </cell>
        </row>
        <row r="547">
          <cell r="A547" t="str">
            <v>LUZ YAMILE AVELLANEDA ROZO</v>
          </cell>
          <cell r="B547" t="str">
            <v>COLOMBIA</v>
          </cell>
          <cell r="C547" t="str">
            <v>BOGOTA D.C</v>
          </cell>
          <cell r="D547" t="str">
            <v>FORMACION TECNICA PROFESIONAL</v>
          </cell>
          <cell r="E547">
            <v>45170</v>
          </cell>
          <cell r="F547" t="str">
            <v>2 año (s) 3 mes (es) y 5 día (s)</v>
          </cell>
          <cell r="G547" t="str">
            <v>AUXILIAR ADMINISTRATIVO CODIGO 407 GRADO 27</v>
          </cell>
          <cell r="H547" t="str">
            <v>DERECHOS DE CARRERA ADMINISTRATIVA</v>
          </cell>
          <cell r="I547" t="str">
            <v>Resolución 0404</v>
          </cell>
          <cell r="J547" t="str">
            <v>Por medio de la cual se hace un nombramiento en período de prueba en la planta de empleos a LUZ YAMILE AVELLANEDA ROZO</v>
          </cell>
        </row>
        <row r="548">
          <cell r="A548" t="str">
            <v>ANGELA ROCIO MANRIQUE CUESTA</v>
          </cell>
          <cell r="B548" t="str">
            <v>COLOMBIA</v>
          </cell>
          <cell r="C548" t="str">
            <v>BOGOTA D.C</v>
          </cell>
          <cell r="D548" t="str">
            <v>MEDIA VOCACIONAL</v>
          </cell>
          <cell r="E548">
            <v>45931</v>
          </cell>
          <cell r="F548" t="str">
            <v>0 año (s) 2 mes (es) y 5 día (s)</v>
          </cell>
          <cell r="G548" t="str">
            <v>AUXILIAR ADMINISTRATIVO CODIGO 407 GRADO 20</v>
          </cell>
          <cell r="H548" t="str">
            <v>PERIODO DE PRUEBA</v>
          </cell>
          <cell r="I548" t="str">
            <v>Resolución 335</v>
          </cell>
          <cell r="J548" t="str">
            <v>Por medio de la cual se hace un nombramiento en periodo de prueba en la planta de empleos  ANGELA ROCIO MANRIQUE CUESTA</v>
          </cell>
        </row>
        <row r="549">
          <cell r="A549" t="str">
            <v>ELBAN EMILIO PARRA LAGUNA</v>
          </cell>
          <cell r="B549" t="str">
            <v>COLOMBIA</v>
          </cell>
          <cell r="C549" t="str">
            <v xml:space="preserve"> EL CARMEN DE BOLIVAR </v>
          </cell>
          <cell r="D549" t="str">
            <v>MEDIA VOCACIONAL</v>
          </cell>
          <cell r="E549">
            <v>42644</v>
          </cell>
          <cell r="F549" t="str">
            <v>9 año (s) 2 mes (es) y 5 día (s)</v>
          </cell>
          <cell r="G549" t="str">
            <v>AUXILIAR ADMINISTRATIVO CODIGO 407 GRADO 20</v>
          </cell>
          <cell r="H549" t="str">
            <v>DERECHOS DE CARRERA ADMINISTRATIVA</v>
          </cell>
          <cell r="I549" t="str">
            <v>Resolución 024</v>
          </cell>
          <cell r="J549" t="str">
            <v>Por la cual se incorporan servidores públicos en la planta de empleos de la SCJ ELBAN EMILIO PARRA LAGUNA</v>
          </cell>
        </row>
        <row r="550">
          <cell r="A550" t="str">
            <v>ALEXIS ALEJANDRO USMA MONSALVE</v>
          </cell>
          <cell r="B550" t="str">
            <v>COLOMBIA</v>
          </cell>
          <cell r="C550" t="str">
            <v>BOGOTA D.C</v>
          </cell>
          <cell r="D550" t="str">
            <v>FORMACION PROFESIONAL</v>
          </cell>
          <cell r="E550">
            <v>44013</v>
          </cell>
          <cell r="F550" t="str">
            <v>5 año (s) 5 mes (es) y 5 día (s)</v>
          </cell>
          <cell r="G550" t="str">
            <v>TENIENTE DE PRISIONES CODIGO 457 GRADO 21</v>
          </cell>
          <cell r="H550" t="str">
            <v>DERECHOS DE CARRERA ADMINISTRATIVA</v>
          </cell>
          <cell r="I550" t="str">
            <v>Resolución 599</v>
          </cell>
          <cell r="J550" t="str">
            <v>Por medio de la cual se hace un nombramiento en periodo de prueba en la planta de empleos ALEXIS ALEJANDRO USMA MONSALVE</v>
          </cell>
        </row>
        <row r="551">
          <cell r="A551" t="str">
            <v>RUBEN DARIO GUTIERREZ GOMEZ</v>
          </cell>
          <cell r="B551" t="str">
            <v>COLOMBIA</v>
          </cell>
          <cell r="C551" t="str">
            <v xml:space="preserve"> RESTREPO </v>
          </cell>
          <cell r="D551" t="str">
            <v>MEDIA VOCACIONAL</v>
          </cell>
          <cell r="E551">
            <v>42644</v>
          </cell>
          <cell r="F551" t="str">
            <v>9 año (s) 2 mes (es) y 5 día (s)</v>
          </cell>
          <cell r="G551" t="str">
            <v>TENIENTE DE PRISIONES CODIGO 457 GRADO 21</v>
          </cell>
          <cell r="H551" t="str">
            <v>DERECHOS DE CARRERA ADMINISTRATIVA</v>
          </cell>
          <cell r="I551" t="str">
            <v>Resolución 694</v>
          </cell>
          <cell r="J551" t="str">
            <v>Por medio de la cual se hace un nombramiento en periodo de prueba en la planta de empleos RUBEN DARIO GUTIERREZ GOMEZ</v>
          </cell>
        </row>
        <row r="552">
          <cell r="A552" t="str">
            <v>EDUIN ALFONSO PARDO BAUTISTA</v>
          </cell>
          <cell r="B552" t="str">
            <v>COLOMBIA</v>
          </cell>
          <cell r="C552" t="str">
            <v>SANTANA</v>
          </cell>
          <cell r="D552" t="str">
            <v>FORMACION TECNOLOGICA</v>
          </cell>
          <cell r="E552">
            <v>44013</v>
          </cell>
          <cell r="F552" t="str">
            <v>5 año (s) 5 mes (es) y 5 día (s)</v>
          </cell>
          <cell r="G552" t="str">
            <v>TENIENTE DE PRISIONES CODIGO 457 GRADO 21</v>
          </cell>
          <cell r="H552" t="str">
            <v xml:space="preserve">ENCARGO </v>
          </cell>
          <cell r="I552" t="str">
            <v>Resolución 696</v>
          </cell>
          <cell r="J552" t="str">
            <v>Por medio de la cual se hace un nombramiento en periodo de prueba en la planta de empleos EDUIN ALFONSO PARDO BAUTISTA</v>
          </cell>
        </row>
        <row r="553">
          <cell r="A553" t="str">
            <v>OMAR ALEXANDER CUTIVA MARTINEZ</v>
          </cell>
          <cell r="B553" t="str">
            <v>COLOMBIA</v>
          </cell>
          <cell r="C553" t="str">
            <v>BOGOTA D.C</v>
          </cell>
          <cell r="D553" t="str">
            <v>MEDIA VOCACIONAL</v>
          </cell>
          <cell r="E553">
            <v>42644</v>
          </cell>
          <cell r="F553" t="str">
            <v>9 año (s) 2 mes (es) y 5 día (s)</v>
          </cell>
          <cell r="G553" t="str">
            <v>SARGENTO DE PRISIONES CODIGO 438 GRADO 18</v>
          </cell>
          <cell r="H553" t="str">
            <v>DERECHOS DE CARRERA ADMINISTRATIVA</v>
          </cell>
          <cell r="I553" t="str">
            <v>Resolución 024</v>
          </cell>
          <cell r="J553" t="str">
            <v>Por la cual se incorporan servidores públicos en la planta de empleos de la SCJ OMAR ALEXANDER CUTIVA MARTINEZ</v>
          </cell>
        </row>
        <row r="554">
          <cell r="A554" t="str">
            <v>MELINA CARDENAS VALDERRAMA</v>
          </cell>
          <cell r="B554" t="str">
            <v>COLOMBIA</v>
          </cell>
          <cell r="C554" t="str">
            <v xml:space="preserve"> MILAN </v>
          </cell>
          <cell r="D554" t="str">
            <v>MEDIA VOCACIONAL</v>
          </cell>
          <cell r="E554">
            <v>42644</v>
          </cell>
          <cell r="F554" t="str">
            <v>9 año (s) 2 mes (es) y 5 día (s)</v>
          </cell>
          <cell r="G554" t="str">
            <v>SARGENTO DE PRISIONES CODIGO 438 GRADO 18</v>
          </cell>
          <cell r="H554" t="str">
            <v xml:space="preserve">ENCARGO </v>
          </cell>
          <cell r="I554" t="str">
            <v>Resolución 024</v>
          </cell>
          <cell r="J554" t="str">
            <v>Por la cual se incorporan servidores públicos en la planta de empleos de la SCJ MELINA CARDENAS VALDERRAMA</v>
          </cell>
        </row>
        <row r="555">
          <cell r="A555" t="str">
            <v>JUAN CARLOS VANEGAS ALDANA</v>
          </cell>
          <cell r="B555" t="str">
            <v>COLOMBIA</v>
          </cell>
          <cell r="C555" t="str">
            <v>BOGOTA D.C</v>
          </cell>
          <cell r="D555" t="str">
            <v>FORMACION TECNOLOGICA</v>
          </cell>
          <cell r="E555">
            <v>42644</v>
          </cell>
          <cell r="F555" t="str">
            <v>9 año (s) 2 mes (es) y 5 día (s)</v>
          </cell>
          <cell r="G555" t="str">
            <v>SARGENTO DE PRISIONES CODIGO 438 GRADO 18</v>
          </cell>
          <cell r="H555" t="str">
            <v>DERECHOS DE CARRERA ADMINISTRATIVA</v>
          </cell>
          <cell r="I555" t="str">
            <v>Resolución 661</v>
          </cell>
          <cell r="J555" t="str">
            <v>Por medio de la cual se hace un nombramiento en periodo de prueba en la planta de empleos JUAN CARLOS VANEGAS ALDANA</v>
          </cell>
        </row>
        <row r="556">
          <cell r="A556" t="str">
            <v>PEDRO JOSE VALENCIA RIVERA</v>
          </cell>
          <cell r="B556" t="str">
            <v>COLOMBIA</v>
          </cell>
          <cell r="C556" t="str">
            <v>BOGOTA D.C</v>
          </cell>
          <cell r="D556" t="str">
            <v>MEDIA VOCACIONAL</v>
          </cell>
          <cell r="E556">
            <v>42644</v>
          </cell>
          <cell r="F556" t="str">
            <v>9 año (s) 2 mes (es) y 5 día (s)</v>
          </cell>
          <cell r="G556" t="str">
            <v>SARGENTO DE PRISIONES CODIGO 438 GRADO 18</v>
          </cell>
          <cell r="H556" t="str">
            <v>DERECHOS DE CARRERA ADMINISTRATIVA</v>
          </cell>
          <cell r="I556" t="str">
            <v>Resolución 695</v>
          </cell>
          <cell r="J556" t="str">
            <v>Por medio de la cual se hace un nombramiento en periodo de prueba en la planta de empleos PEDRO JOSE VALENCIA RIVERA</v>
          </cell>
        </row>
        <row r="557">
          <cell r="A557" t="str">
            <v>EVER IVAN GARZON SANDOVAL</v>
          </cell>
          <cell r="B557" t="str">
            <v>COLOMBIA</v>
          </cell>
          <cell r="C557" t="str">
            <v>BOGOTA D.C</v>
          </cell>
          <cell r="D557" t="str">
            <v>MEDIA VOCACIONAL</v>
          </cell>
          <cell r="E557">
            <v>42644</v>
          </cell>
          <cell r="F557" t="str">
            <v>9 año (s) 2 mes (es) y 5 día (s)</v>
          </cell>
          <cell r="G557" t="str">
            <v>SARGENTO DE PRISIONES CODIGO 438 GRADO 18</v>
          </cell>
          <cell r="H557" t="str">
            <v>DERECHOS DE CARRERA ADMINISTRATIVA</v>
          </cell>
          <cell r="I557" t="str">
            <v>Resolución 024</v>
          </cell>
          <cell r="J557" t="str">
            <v>Por la cual se incorporan servidores públicos en la planta de empleos de la SCJ EVER IVAN GARZON SANDOVAL</v>
          </cell>
        </row>
        <row r="558">
          <cell r="A558" t="str">
            <v>ADRIANA PATRICIA GALAN OCHOA</v>
          </cell>
          <cell r="B558" t="str">
            <v>COLOMBIA</v>
          </cell>
          <cell r="C558" t="str">
            <v>BOGOTA D.C</v>
          </cell>
          <cell r="D558" t="str">
            <v>FORMACION TECNICA PROFESIONAL</v>
          </cell>
          <cell r="E558">
            <v>42644</v>
          </cell>
          <cell r="F558" t="str">
            <v>9 año (s) 2 mes (es) y 5 día (s)</v>
          </cell>
          <cell r="G558" t="str">
            <v>SARGENTO DE PRISIONES CODIGO 438 GRADO 18</v>
          </cell>
          <cell r="H558" t="str">
            <v>DERECHOS DE CARRERA ADMINISTRATIVA</v>
          </cell>
          <cell r="I558" t="str">
            <v>Resolución 024</v>
          </cell>
          <cell r="J558" t="str">
            <v>Por la cual se incorporan servidores públicos en la planta de empleos de la SCJ ADRIANA PATRICIA GALAN OCHOA</v>
          </cell>
        </row>
        <row r="559">
          <cell r="A559" t="str">
            <v>MARCO ALEJANDRO GUTIERREZ RODRIGUEZ</v>
          </cell>
          <cell r="B559" t="str">
            <v>COLOMBIA</v>
          </cell>
          <cell r="C559" t="str">
            <v>BOGOTA D.C</v>
          </cell>
          <cell r="D559" t="str">
            <v>MEDIA VOCACIONAL</v>
          </cell>
          <cell r="E559">
            <v>42644</v>
          </cell>
          <cell r="F559" t="str">
            <v>9 año (s) 2 mes (es) y 5 día (s)</v>
          </cell>
          <cell r="G559" t="str">
            <v>SARGENTO DE PRISIONES CODIGO 438 GRADO 18</v>
          </cell>
          <cell r="H559" t="str">
            <v>DERECHOS DE CARRERA ADMINISTRATIVA</v>
          </cell>
          <cell r="I559" t="str">
            <v>Resolución 024</v>
          </cell>
          <cell r="J559" t="str">
            <v>Por la cual se incorporan servidores públicos en la planta de empleos de la SCJ MARCO ALEJANDRO GUTIERREZ RODRIGUEZ</v>
          </cell>
        </row>
        <row r="560">
          <cell r="A560" t="str">
            <v>HURBEY CHAPARRO MARIN</v>
          </cell>
          <cell r="B560" t="str">
            <v>COLOMBIA</v>
          </cell>
          <cell r="C560" t="str">
            <v xml:space="preserve"> CIRCASIA </v>
          </cell>
          <cell r="D560" t="str">
            <v>MEDIA VOCACIONAL</v>
          </cell>
          <cell r="E560">
            <v>42644</v>
          </cell>
          <cell r="F560" t="str">
            <v>9 año (s) 2 mes (es) y 5 día (s)</v>
          </cell>
          <cell r="G560" t="str">
            <v>SARGENTO DE PRISIONES CODIGO 438 GRADO 18</v>
          </cell>
          <cell r="H560" t="str">
            <v xml:space="preserve">ENCARGO </v>
          </cell>
          <cell r="I560" t="str">
            <v>Resolución 024</v>
          </cell>
          <cell r="J560" t="str">
            <v>Por la cual se incorporan servidores públicos en la planta de empleos de la SCJ HURBEY CHAPARRO MARIN</v>
          </cell>
        </row>
        <row r="561">
          <cell r="A561" t="str">
            <v>LEISON ENRIQUE PEÑA RAMIREZ</v>
          </cell>
          <cell r="B561" t="str">
            <v>COLOMBIA</v>
          </cell>
          <cell r="C561" t="str">
            <v>TRINIDAD</v>
          </cell>
          <cell r="D561" t="str">
            <v>MEDIA VOCACIONAL</v>
          </cell>
          <cell r="E561">
            <v>44013</v>
          </cell>
          <cell r="F561" t="str">
            <v>5 año (s) 5 mes (es) y 5 día (s)</v>
          </cell>
          <cell r="G561" t="str">
            <v>SARGENTO DE PRISIONES CODIGO 438 GRADO 18</v>
          </cell>
          <cell r="H561" t="str">
            <v>DERECHOS DE CARRERA ADMINISTRATIVA</v>
          </cell>
          <cell r="I561" t="str">
            <v>Resolución 613</v>
          </cell>
          <cell r="J561" t="str">
            <v>Por medio de la cual se hace un nombramiento en periodo de prueba en la planta de empleos LEISON ENRIQUE PEÑA RAMÍREZ</v>
          </cell>
        </row>
        <row r="562">
          <cell r="A562" t="str">
            <v>LUIS CARLOS VARGAS CAÑON</v>
          </cell>
          <cell r="B562" t="str">
            <v>COLOMBIA</v>
          </cell>
          <cell r="C562" t="str">
            <v xml:space="preserve"> LIBANO </v>
          </cell>
          <cell r="D562" t="str">
            <v>MEDIA VOCACIONAL</v>
          </cell>
          <cell r="E562">
            <v>42644</v>
          </cell>
          <cell r="F562" t="str">
            <v>9 año (s) 2 mes (es) y 5 día (s)</v>
          </cell>
          <cell r="G562" t="str">
            <v>CABO DE PRISIONES CODIGO 428 GRADO 17</v>
          </cell>
          <cell r="H562" t="str">
            <v>DERECHOS DE CARRERA ADMINISTRATIVA</v>
          </cell>
          <cell r="I562" t="str">
            <v>Resolución 579</v>
          </cell>
          <cell r="J562" t="str">
            <v>Por medio de la cual se hace un nombramiento en periodo de prueba en la planta de empleos LUIS CARLOS VARGAS CAÑON</v>
          </cell>
        </row>
        <row r="563">
          <cell r="A563" t="str">
            <v>EDINSON ALMANZA DORADO</v>
          </cell>
          <cell r="B563" t="str">
            <v>COLOMBIA</v>
          </cell>
          <cell r="C563" t="str">
            <v>AGUACHICA</v>
          </cell>
          <cell r="D563" t="str">
            <v>FORMACION TECNICA</v>
          </cell>
          <cell r="E563">
            <v>44013</v>
          </cell>
          <cell r="F563" t="str">
            <v>5 año (s) 5 mes (es) y 5 día (s)</v>
          </cell>
          <cell r="G563" t="str">
            <v>CABO DE PRISIONES CODIGO 428 GRADO 17</v>
          </cell>
          <cell r="H563" t="str">
            <v>DERECHOS DE CARRERA ADMINISTRATIVA</v>
          </cell>
          <cell r="I563" t="str">
            <v>Resolución 577</v>
          </cell>
          <cell r="J563" t="str">
            <v>Por medio de la cual se hace un nombramiento en periodo de prueba en la planta de empleos EDINSON ALMANZA DORADO</v>
          </cell>
        </row>
        <row r="564">
          <cell r="A564" t="str">
            <v>CARINT MELITZA VELANDIA BURGOS</v>
          </cell>
          <cell r="B564" t="str">
            <v>COLOMBIA</v>
          </cell>
          <cell r="C564" t="str">
            <v xml:space="preserve"> PAZ DE ARIPORO </v>
          </cell>
          <cell r="D564" t="str">
            <v>FORMACION TECNICA PROFESIONAL</v>
          </cell>
          <cell r="E564">
            <v>42644</v>
          </cell>
          <cell r="F564" t="str">
            <v>9 año (s) 2 mes (es) y 5 día (s)</v>
          </cell>
          <cell r="G564" t="str">
            <v>CABO DE PRISIONES CODIGO 428 GRADO 17</v>
          </cell>
          <cell r="H564" t="str">
            <v>DERECHOS DE CARRERA ADMINISTRATIVA</v>
          </cell>
          <cell r="I564" t="str">
            <v>Resolución 642</v>
          </cell>
          <cell r="J564" t="str">
            <v>Por medio de la cual se hace un nombramiento en periodo de prueba en la planta de empleos CARINT MELITZA VELANDIA BURGOS</v>
          </cell>
        </row>
        <row r="565">
          <cell r="A565" t="str">
            <v>YIMER FERNEY FORERO CASTILLO</v>
          </cell>
          <cell r="B565" t="str">
            <v>COLOMBIA</v>
          </cell>
          <cell r="C565" t="str">
            <v>SAN PABLO DE BORBUR</v>
          </cell>
          <cell r="D565" t="str">
            <v>FORMACION TECNICA</v>
          </cell>
          <cell r="E565">
            <v>44013</v>
          </cell>
          <cell r="F565" t="str">
            <v>5 año (s) 5 mes (es) y 5 día (s)</v>
          </cell>
          <cell r="G565" t="str">
            <v>CABO DE PRISIONES CODIGO 428 GRADO 17</v>
          </cell>
          <cell r="H565" t="str">
            <v>DERECHOS DE CARRERA ADMINISTRATIVA</v>
          </cell>
          <cell r="I565" t="str">
            <v>Resolución 588</v>
          </cell>
          <cell r="J565" t="str">
            <v>Por medio de la cual se hace un nombramiento en periodo de prueba en la planta de empleos YIMER FERNEY FORERO CASTILLO</v>
          </cell>
        </row>
        <row r="566">
          <cell r="A566" t="str">
            <v>YIMI FERNANDO CRUZ DAZA</v>
          </cell>
          <cell r="B566" t="str">
            <v>COLOMBIA</v>
          </cell>
          <cell r="C566" t="str">
            <v>PESCA (BOYACA)</v>
          </cell>
          <cell r="D566" t="str">
            <v>MEDIA VOCACIONAL</v>
          </cell>
          <cell r="E566">
            <v>44256</v>
          </cell>
          <cell r="F566" t="str">
            <v>4 año (s) 9 mes (es) y 5 día (s)</v>
          </cell>
          <cell r="G566" t="str">
            <v>CABO DE PRISIONES CODIGO 428 GRADO 17</v>
          </cell>
          <cell r="H566" t="str">
            <v>DERECHOS DE CARRERA ADMINISTRATIVA</v>
          </cell>
          <cell r="I566" t="str">
            <v>Resolución 0038</v>
          </cell>
          <cell r="J566" t="str">
            <v>Por medio de la cual se hace un nombramiento en periodo de prueba en la planta de empleos YIMI FERNANDO CRUZ DAZA</v>
          </cell>
        </row>
        <row r="567">
          <cell r="A567" t="str">
            <v>LUIS GABRIEL CASTRO OLAYA</v>
          </cell>
          <cell r="B567" t="str">
            <v>COLOMBIA</v>
          </cell>
          <cell r="C567" t="str">
            <v>BOGOTA D.C</v>
          </cell>
          <cell r="D567" t="str">
            <v>MEDIA VOCACIONAL</v>
          </cell>
          <cell r="E567">
            <v>42644</v>
          </cell>
          <cell r="F567" t="str">
            <v>9 año (s) 2 mes (es) y 5 día (s)</v>
          </cell>
          <cell r="G567" t="str">
            <v>CABO DE PRISIONES CODIGO 428 GRADO 17</v>
          </cell>
          <cell r="H567" t="str">
            <v>DERECHOS DE CARRERA ADMINISTRATIVA</v>
          </cell>
          <cell r="I567" t="str">
            <v>Resolución 024</v>
          </cell>
          <cell r="J567" t="str">
            <v>Por la cual se incorporan servidores públicos en la planta de empleos de la SCJ LUIS GABRIEL CASTRO OLAYA</v>
          </cell>
        </row>
        <row r="568">
          <cell r="A568" t="str">
            <v>SANDRA PATRICIA BELTRAN</v>
          </cell>
          <cell r="B568" t="str">
            <v>COLOMBIA</v>
          </cell>
          <cell r="C568" t="str">
            <v xml:space="preserve"> GUADUAS </v>
          </cell>
          <cell r="D568" t="str">
            <v>MEDIA VOCACIONAL</v>
          </cell>
          <cell r="E568">
            <v>42644</v>
          </cell>
          <cell r="F568" t="str">
            <v>9 año (s) 2 mes (es) y 5 día (s)</v>
          </cell>
          <cell r="G568" t="str">
            <v>CABO DE PRISIONES CODIGO 428 GRADO 17</v>
          </cell>
          <cell r="H568" t="str">
            <v>DERECHOS DE CARRERA ADMINISTRATIVA</v>
          </cell>
          <cell r="I568" t="str">
            <v>Resolución 024</v>
          </cell>
          <cell r="J568" t="str">
            <v>Por la cual se incorporan servidores públicos en la planta de empleos de la SCJ SANDRA PATRICIA BELTRAN</v>
          </cell>
        </row>
        <row r="569">
          <cell r="A569" t="str">
            <v>MIGUEL FERNANDO SARMIENTO ROMERO</v>
          </cell>
          <cell r="B569" t="str">
            <v>COLOMBIA</v>
          </cell>
          <cell r="C569" t="str">
            <v>BOGOTA D.C</v>
          </cell>
          <cell r="D569" t="str">
            <v>MEDIA VOCACIONAL</v>
          </cell>
          <cell r="E569">
            <v>42644</v>
          </cell>
          <cell r="F569" t="str">
            <v>9 año (s) 2 mes (es) y 5 día (s)</v>
          </cell>
          <cell r="G569" t="str">
            <v>CABO DE PRISIONES CODIGO 428 GRADO 17</v>
          </cell>
          <cell r="H569" t="str">
            <v>DERECHOS DE CARRERA ADMINISTRATIVA</v>
          </cell>
          <cell r="I569" t="str">
            <v>Resolución 024</v>
          </cell>
          <cell r="J569" t="str">
            <v>Por la cual se incorporan servidores públicos en la planta de empleos de la SCJ MIGUEL FERNANDO SARMIENTO ROMERO</v>
          </cell>
        </row>
        <row r="570">
          <cell r="A570" t="str">
            <v>PEDRO LUIS NOVOA VALLEJO</v>
          </cell>
          <cell r="B570" t="str">
            <v>COLOMBIA</v>
          </cell>
          <cell r="C570" t="str">
            <v>GUATEQUE</v>
          </cell>
          <cell r="D570" t="str">
            <v>FORMACION TECNOLOGICA</v>
          </cell>
          <cell r="E570">
            <v>44013</v>
          </cell>
          <cell r="F570" t="str">
            <v>5 año (s) 5 mes (es) y 5 día (s)</v>
          </cell>
          <cell r="G570" t="str">
            <v>CABO DE PRISIONES CODIGO 428 GRADO 17</v>
          </cell>
          <cell r="H570" t="str">
            <v xml:space="preserve">ENCARGO </v>
          </cell>
          <cell r="I570" t="str">
            <v>Resolución 610</v>
          </cell>
          <cell r="J570" t="str">
            <v>Por medio de la cual se hace un nombramiento en periodo de prueba en la planta de empleos PEDRO LUIS NOVOA VALLEJO</v>
          </cell>
        </row>
        <row r="571">
          <cell r="A571" t="str">
            <v>NORMA CONSTANZA HOYOS VARELA</v>
          </cell>
          <cell r="B571" t="str">
            <v>COLOMBIA</v>
          </cell>
          <cell r="C571" t="str">
            <v>BOGOTA D.C</v>
          </cell>
          <cell r="D571" t="str">
            <v>FORMACION PROFESIONAL</v>
          </cell>
          <cell r="E571">
            <v>42644</v>
          </cell>
          <cell r="F571" t="str">
            <v>9 año (s) 2 mes (es) y 5 día (s)</v>
          </cell>
          <cell r="G571" t="str">
            <v>CABO DE PRISIONES CODIGO 428 GRADO 17</v>
          </cell>
          <cell r="H571" t="str">
            <v>DERECHOS DE CARRERA ADMINISTRATIVA</v>
          </cell>
          <cell r="I571" t="str">
            <v>Resolución 646</v>
          </cell>
          <cell r="J571" t="str">
            <v>Por medio de la cual se hace un nombramiento en periodo de prueba en la planta de empleos NORMA CONSTANZA HOYOS VARELA</v>
          </cell>
        </row>
        <row r="572">
          <cell r="A572" t="str">
            <v>SERAFIN ARENAS ARENAS</v>
          </cell>
          <cell r="B572" t="str">
            <v>COLOMBIA</v>
          </cell>
          <cell r="C572" t="str">
            <v xml:space="preserve"> PAUNA </v>
          </cell>
          <cell r="D572" t="str">
            <v>FORMACION TECNICA</v>
          </cell>
          <cell r="E572">
            <v>42644</v>
          </cell>
          <cell r="F572" t="str">
            <v>9 año (s) 2 mes (es) y 5 día (s)</v>
          </cell>
          <cell r="G572" t="str">
            <v>CABO DE PRISIONES CODIGO 428 GRADO 17</v>
          </cell>
          <cell r="H572" t="str">
            <v>DERECHOS DE CARRERA ADMINISTRATIVA</v>
          </cell>
          <cell r="I572" t="str">
            <v>Resolución 024</v>
          </cell>
          <cell r="J572" t="str">
            <v>Por la cual se incorporan servidores públicos en la planta de empleos de la SCJ SERAFIN ARENAS ARENAS</v>
          </cell>
        </row>
        <row r="573">
          <cell r="A573" t="str">
            <v>VILMA ROCIO CARDENAS CAMELO</v>
          </cell>
          <cell r="B573" t="str">
            <v>COLOMBIA</v>
          </cell>
          <cell r="C573" t="str">
            <v>BOGOTA D.C</v>
          </cell>
          <cell r="D573" t="str">
            <v>MEDIA VOCACIONAL</v>
          </cell>
          <cell r="E573">
            <v>42644</v>
          </cell>
          <cell r="F573" t="str">
            <v>9 año (s) 2 mes (es) y 5 día (s)</v>
          </cell>
          <cell r="G573" t="str">
            <v>CABO DE PRISIONES CODIGO 428 GRADO 17</v>
          </cell>
          <cell r="H573" t="str">
            <v>DERECHOS DE CARRERA ADMINISTRATIVA</v>
          </cell>
          <cell r="I573" t="str">
            <v>Resolución 662</v>
          </cell>
          <cell r="J573" t="str">
            <v>Por medio de la cual se hace un nombramiento en periodo de prueba en la planta de empleos VILMA ROCIO CARDENAS CAMELO</v>
          </cell>
        </row>
        <row r="574">
          <cell r="A574" t="str">
            <v>YADER RICARDO INOCENCIO SEPULVEDA</v>
          </cell>
          <cell r="B574" t="str">
            <v>COLOMBIA</v>
          </cell>
          <cell r="C574" t="str">
            <v>DUITAMA</v>
          </cell>
          <cell r="D574" t="str">
            <v>FORMACION TECNICA LABORAL</v>
          </cell>
          <cell r="E574">
            <v>44018</v>
          </cell>
          <cell r="F574" t="str">
            <v>5 año (s) 4 mes (es) y 30 día (s)</v>
          </cell>
          <cell r="G574" t="str">
            <v>CABO DE PRISIONES CODIGO 428 GRADO 17</v>
          </cell>
          <cell r="H574" t="str">
            <v>DERECHOS DE CARRERA ADMINISTRATIVA</v>
          </cell>
          <cell r="I574" t="str">
            <v>Resolución 605</v>
          </cell>
          <cell r="J574" t="str">
            <v>Por medio de la cual se hace un nombramiento en periodo de prueba en la planta de empleos YADER RICARDO INOCENCIO SEPULVEDA</v>
          </cell>
        </row>
        <row r="575">
          <cell r="A575" t="str">
            <v>NEVER CAMILO CHAVEZ PADILLA</v>
          </cell>
          <cell r="B575" t="str">
            <v>COLOMBIA</v>
          </cell>
          <cell r="C575" t="str">
            <v>BOGOTA D.C</v>
          </cell>
          <cell r="D575" t="str">
            <v>MEDIA VOCACIONAL</v>
          </cell>
          <cell r="E575">
            <v>44713</v>
          </cell>
          <cell r="F575" t="str">
            <v>3 año (s) 6 mes (es) y 5 día (s)</v>
          </cell>
          <cell r="G575" t="str">
            <v>GUARDIAN CODIGO 485 GRADO 15</v>
          </cell>
          <cell r="H575" t="str">
            <v>DERECHOS DE CARRERA ADMINISTRATIVA</v>
          </cell>
          <cell r="I575" t="str">
            <v>Resolución 0205</v>
          </cell>
          <cell r="J575" t="str">
            <v>Por medio de la cual se hace un nombramiento en periodo de prueba en la planta de empleos NEVER CAMILO CHAVEZ PADILLA</v>
          </cell>
        </row>
        <row r="576">
          <cell r="A576" t="str">
            <v>RENATA LEGUIZAMON</v>
          </cell>
          <cell r="B576" t="str">
            <v>COLOMBIA</v>
          </cell>
          <cell r="C576" t="str">
            <v>BOGOTA D.C</v>
          </cell>
          <cell r="D576" t="str">
            <v>MEDIA VOCACIONAL</v>
          </cell>
          <cell r="E576">
            <v>42644</v>
          </cell>
          <cell r="F576" t="str">
            <v>9 año (s) 2 mes (es) y 5 día (s)</v>
          </cell>
          <cell r="G576" t="str">
            <v>GUARDIAN CODIGO 485 GRADO 15</v>
          </cell>
          <cell r="H576" t="str">
            <v>DERECHOS DE CARRERA ADMINISTRATIVA</v>
          </cell>
          <cell r="I576" t="str">
            <v>Resolución 652</v>
          </cell>
          <cell r="J576" t="str">
            <v xml:space="preserve">Por medio de la cual se hace un nombramiento en periodo de prueba en la planta de empleos  RENATA LEGUIZAMON </v>
          </cell>
        </row>
        <row r="577">
          <cell r="A577" t="str">
            <v>JAIDER JHOHENNER HENRIQUEZ RADA</v>
          </cell>
          <cell r="B577" t="str">
            <v>COLOMBIA</v>
          </cell>
          <cell r="C577" t="str">
            <v>SANTA MARTHA (MAGDALENA)</v>
          </cell>
          <cell r="D577" t="str">
            <v>MEDIA VOCACIONAL</v>
          </cell>
          <cell r="E577">
            <v>44291</v>
          </cell>
          <cell r="F577" t="str">
            <v>4 año (s) 8 mes (es) y 1 día (s)</v>
          </cell>
          <cell r="G577" t="str">
            <v>GUARDIAN CODIGO 485 GRADO 15</v>
          </cell>
          <cell r="H577" t="str">
            <v>DERECHOS DE CARRERA ADMINISTRATIVA</v>
          </cell>
          <cell r="I577" t="str">
            <v>Resolución 0126</v>
          </cell>
          <cell r="J577" t="str">
            <v>Por medio de la cual se hace un nombramiento en periodo de prueba en la planta de empleos JAIDER JHOHENNER HENRIQUEZ RADA</v>
          </cell>
        </row>
        <row r="578">
          <cell r="A578" t="str">
            <v>NILTON ALBERTO CORTES GONZALEZ</v>
          </cell>
          <cell r="B578" t="str">
            <v>COLOMBIA</v>
          </cell>
          <cell r="C578" t="str">
            <v>LA DORADA</v>
          </cell>
          <cell r="D578" t="str">
            <v>MEDIA VOCACIONAL</v>
          </cell>
          <cell r="E578">
            <v>44013</v>
          </cell>
          <cell r="F578" t="str">
            <v>5 año (s) 5 mes (es) y 5 día (s)</v>
          </cell>
          <cell r="G578" t="str">
            <v>GUARDIAN CODIGO 485 GRADO 15</v>
          </cell>
          <cell r="H578" t="str">
            <v>DERECHOS DE CARRERA ADMINISTRATIVA</v>
          </cell>
          <cell r="I578" t="str">
            <v>Resolución 582</v>
          </cell>
          <cell r="J578" t="str">
            <v>Por medio de la cual se hace un nombramiento en periodo de prueba en la planta de empleos NILTON ALBERTO CORTES GONZALEZ</v>
          </cell>
        </row>
        <row r="579">
          <cell r="A579" t="str">
            <v xml:space="preserve">ALEX GONZALEZ MARIN </v>
          </cell>
          <cell r="B579" t="str">
            <v>COLOMBIA</v>
          </cell>
          <cell r="C579" t="str">
            <v>YUMBO (VALLE)</v>
          </cell>
          <cell r="D579" t="str">
            <v>MEDIA VOCACIONAL</v>
          </cell>
          <cell r="E579">
            <v>45645</v>
          </cell>
          <cell r="F579" t="str">
            <v>0 año (s) 11 mes (es) y 17 día (s)</v>
          </cell>
          <cell r="G579" t="str">
            <v>GUARDIAN CODIGO 485 GRADO 15</v>
          </cell>
          <cell r="H579" t="str">
            <v>PROVISIONAL</v>
          </cell>
          <cell r="I579" t="str">
            <v>Resolución 284</v>
          </cell>
          <cell r="J579" t="str">
            <v xml:space="preserve">Por medio de la cual se hace un nombramiento provisional en la planta de empleos ALEX GONZALEZ MARIN </v>
          </cell>
        </row>
        <row r="580">
          <cell r="A580" t="str">
            <v xml:space="preserve">RAUL ALEXANDER ROBLES </v>
          </cell>
          <cell r="B580" t="str">
            <v>COLOMBIA</v>
          </cell>
          <cell r="C580" t="str">
            <v>SAN FRANCISCO (CUNDINAMARCA)</v>
          </cell>
          <cell r="D580" t="str">
            <v>FORMACION PROFESIONAL</v>
          </cell>
          <cell r="E580">
            <v>42644</v>
          </cell>
          <cell r="F580" t="str">
            <v>9 año (s) 2 mes (es) y 5 día (s)</v>
          </cell>
          <cell r="G580" t="str">
            <v>GUARDIAN CODIGO 485 GRADO 15</v>
          </cell>
          <cell r="H580" t="str">
            <v>DERECHOS DE CARRERA ADMINISTRATIVA</v>
          </cell>
          <cell r="I580" t="str">
            <v>Resolución 024</v>
          </cell>
          <cell r="J580" t="str">
            <v>Por la cual se incorporan servidores públicos en la planta de empleos de la SCJ ALEXANDER ROBLES RAUL</v>
          </cell>
        </row>
        <row r="581">
          <cell r="A581" t="str">
            <v>YONNY ALEXANDER ECHAVARRIA PIEDRAHITA</v>
          </cell>
          <cell r="B581" t="str">
            <v>COLOMBIA</v>
          </cell>
          <cell r="C581" t="str">
            <v>CAÑASGORDAS  
(ANTIOQUIA)</v>
          </cell>
          <cell r="D581" t="str">
            <v>MEDIA VOCACIONAL</v>
          </cell>
          <cell r="E581">
            <v>44256</v>
          </cell>
          <cell r="F581" t="str">
            <v>4 año (s) 9 mes (es) y 5 día (s)</v>
          </cell>
          <cell r="G581" t="str">
            <v>GUARDIAN CODIGO 485 GRADO 15</v>
          </cell>
          <cell r="H581" t="str">
            <v>DERECHOS DE CARRERA ADMINISTRATIVA</v>
          </cell>
          <cell r="I581" t="str">
            <v>Resolución 0037</v>
          </cell>
          <cell r="J581" t="str">
            <v>Por medio de la cual se hace un nombramiento en periodo de prueba en la planta de empleos YONNY ALEXANDER ECHAVARRIA PIEDRAHITA</v>
          </cell>
        </row>
        <row r="582">
          <cell r="A582" t="str">
            <v>ANA JULIA RODRIGUEZ MARTINEZ</v>
          </cell>
          <cell r="B582" t="str">
            <v>COLOMBIA</v>
          </cell>
          <cell r="C582" t="str">
            <v>BOGOTA D.C</v>
          </cell>
          <cell r="D582" t="str">
            <v>MEDIA VOCACIONAL</v>
          </cell>
          <cell r="E582">
            <v>42644</v>
          </cell>
          <cell r="F582" t="str">
            <v>9 año (s) 2 mes (es) y 5 día (s)</v>
          </cell>
          <cell r="G582" t="str">
            <v>GUARDIAN CODIGO 485 GRADO 15</v>
          </cell>
          <cell r="H582" t="str">
            <v>DERECHOS DE CARRERA ADMINISTRATIVA</v>
          </cell>
          <cell r="I582" t="str">
            <v>Resolución 650</v>
          </cell>
          <cell r="J582" t="str">
            <v>Por medio de la cual se hace un nombramiento en periodo de prueba en la planta de empleos ANA JULIA RODRIGUEZ MARTINEZ</v>
          </cell>
        </row>
        <row r="583">
          <cell r="A583" t="str">
            <v>ANA MARIA RODRIGUEZ GAITAN</v>
          </cell>
          <cell r="B583" t="str">
            <v>COLOMBIA</v>
          </cell>
          <cell r="C583" t="str">
            <v>BOGOTA D.C</v>
          </cell>
          <cell r="D583" t="str">
            <v>FORMACION TECNICA PROFESIONAL</v>
          </cell>
          <cell r="E583">
            <v>42644</v>
          </cell>
          <cell r="F583" t="str">
            <v>9 año (s) 2 mes (es) y 5 día (s)</v>
          </cell>
          <cell r="G583" t="str">
            <v>GUARDIAN CODIGO 485 GRADO 15</v>
          </cell>
          <cell r="H583" t="str">
            <v>DERECHOS DE CARRERA ADMINISTRATIVA</v>
          </cell>
          <cell r="I583" t="str">
            <v>Resolución 651</v>
          </cell>
          <cell r="J583" t="str">
            <v>Por medio de la cual se hace un nombramiento en periodo de prueba en la planta de empleos ANA MARIA RODRIGUEZ GAITAN</v>
          </cell>
        </row>
        <row r="584">
          <cell r="A584" t="str">
            <v>JONATHAN ANDRES LEON PINZON</v>
          </cell>
          <cell r="B584" t="str">
            <v>COLOMBIA</v>
          </cell>
          <cell r="C584" t="str">
            <v>BOGOTA D.C.</v>
          </cell>
          <cell r="D584" t="str">
            <v>MEDIA VOCACIONAL</v>
          </cell>
          <cell r="E584">
            <v>45645</v>
          </cell>
          <cell r="F584" t="str">
            <v>0 año (s) 11 mes (es) y 17 día (s)</v>
          </cell>
          <cell r="G584" t="str">
            <v>GUARDIAN CODIGO 485 GRADO 15</v>
          </cell>
          <cell r="H584" t="str">
            <v>PROVISIONAL</v>
          </cell>
          <cell r="I584" t="str">
            <v>Resolución 288</v>
          </cell>
          <cell r="J584" t="str">
            <v>Por medio de la cual se hace un nombramiento provisional en la planta de empleos  JONATHAN ANDRES LEON PINZON</v>
          </cell>
        </row>
        <row r="585">
          <cell r="A585" t="str">
            <v>CRISTHIAN ALFONSO SANCHEZ GARZON</v>
          </cell>
          <cell r="B585" t="str">
            <v>COLOMBIA</v>
          </cell>
          <cell r="C585" t="str">
            <v>BOGOTA D.C</v>
          </cell>
          <cell r="D585" t="str">
            <v>MEDIA VOCACIONAL</v>
          </cell>
          <cell r="E585">
            <v>44014</v>
          </cell>
          <cell r="F585" t="str">
            <v>5 año (s) 5 mes (es) y 4 día (s)</v>
          </cell>
          <cell r="G585" t="str">
            <v>GUARDIAN CODIGO 485 GRADO 15</v>
          </cell>
          <cell r="H585" t="str">
            <v>DERECHOS DE CARRERA ADMINISTRATIVA</v>
          </cell>
          <cell r="I585" t="str">
            <v>Resolución 595</v>
          </cell>
          <cell r="J585" t="str">
            <v>Por medio de la cual se hace un nombramiento en periodo de prueba en la planta de empleos CRISTHIAN ALFONSO SANCHEZ GARZON</v>
          </cell>
        </row>
        <row r="586">
          <cell r="A586" t="str">
            <v>ANDRES FELIPE GOMEZ FERNANDEZ</v>
          </cell>
          <cell r="B586" t="str">
            <v>COLOMBIA</v>
          </cell>
          <cell r="C586" t="str">
            <v>BOGOTA D.C</v>
          </cell>
          <cell r="D586" t="str">
            <v>FORMACION TECNOLOGICA</v>
          </cell>
          <cell r="E586">
            <v>42644</v>
          </cell>
          <cell r="F586" t="str">
            <v>9 año (s) 2 mes (es) y 5 día (s)</v>
          </cell>
          <cell r="G586" t="str">
            <v>GUARDIAN CODIGO 485 GRADO 15</v>
          </cell>
          <cell r="H586" t="str">
            <v>DERECHOS DE CARRERA ADMINISTRATIVA</v>
          </cell>
          <cell r="I586" t="str">
            <v>Resolución 024</v>
          </cell>
          <cell r="J586" t="str">
            <v>Por la cual se incorporan servidores públicos en la planta de empleos de la SCJ ANDRES FELIPE GOMEZ FERNANDEZ</v>
          </cell>
        </row>
        <row r="587">
          <cell r="A587" t="str">
            <v>ANDRES FELIPE PATIÑO DUQUE</v>
          </cell>
          <cell r="B587" t="str">
            <v>COLOMBIA</v>
          </cell>
          <cell r="C587" t="str">
            <v>BOGOTA D.C</v>
          </cell>
          <cell r="D587" t="str">
            <v>MEDIA VOCACIONAL</v>
          </cell>
          <cell r="E587">
            <v>42644</v>
          </cell>
          <cell r="F587" t="str">
            <v>9 año (s) 2 mes (es) y 5 día (s)</v>
          </cell>
          <cell r="G587" t="str">
            <v>GUARDIAN CODIGO 485 GRADO 15</v>
          </cell>
          <cell r="H587" t="str">
            <v>DERECHOS DE CARRERA ADMINISTRATIVA</v>
          </cell>
          <cell r="I587" t="str">
            <v>Resolución 024</v>
          </cell>
          <cell r="J587" t="str">
            <v>Por la cual se incorporan servidores públicos en la planta de empleos de la SCJ ANDRES FELIPE PATIÑO DUQUE</v>
          </cell>
        </row>
        <row r="588">
          <cell r="A588" t="str">
            <v>ANDRES LOPEZ GONZALEZ</v>
          </cell>
          <cell r="B588" t="str">
            <v>COLOMBIA</v>
          </cell>
          <cell r="C588" t="str">
            <v xml:space="preserve"> GUAYABAL DE SIQUIMA</v>
          </cell>
          <cell r="D588" t="str">
            <v>MEDIA VOCACIONAL</v>
          </cell>
          <cell r="E588">
            <v>42644</v>
          </cell>
          <cell r="F588" t="str">
            <v>9 año (s) 2 mes (es) y 5 día (s)</v>
          </cell>
          <cell r="G588" t="str">
            <v>GUARDIAN CODIGO 485 GRADO 15</v>
          </cell>
          <cell r="H588" t="str">
            <v>DERECHOS DE CARRERA ADMINISTRATIVA</v>
          </cell>
          <cell r="I588" t="str">
            <v>Resolución 024</v>
          </cell>
          <cell r="J588" t="str">
            <v>Por la cual se incorporan servidores públicos en la planta de empleos de la SCJ ANDRES LOPEZ GONZALEZ</v>
          </cell>
        </row>
        <row r="589">
          <cell r="A589" t="str">
            <v>CARLOS ANDRES PEÑA</v>
          </cell>
          <cell r="B589" t="str">
            <v>COLOMBIA</v>
          </cell>
          <cell r="C589" t="str">
            <v xml:space="preserve"> MURILLO </v>
          </cell>
          <cell r="D589" t="str">
            <v>MEDIA VOCACIONAL</v>
          </cell>
          <cell r="E589">
            <v>42644</v>
          </cell>
          <cell r="F589" t="str">
            <v>9 año (s) 2 mes (es) y 5 día (s)</v>
          </cell>
          <cell r="G589" t="str">
            <v>GUARDIAN CODIGO 485 GRADO 15</v>
          </cell>
          <cell r="H589" t="str">
            <v>DERECHOS DE CARRERA ADMINISTRATIVA</v>
          </cell>
          <cell r="I589" t="str">
            <v>Resolución 575</v>
          </cell>
          <cell r="J589" t="str">
            <v>Por medio de la cual se hace un nombramiento en periodo de prueba en la planta de empleos CARLOS ANDRES PEÑA</v>
          </cell>
        </row>
        <row r="590">
          <cell r="A590" t="str">
            <v>BRYAN DAVID DELGADO VELASQUEZ</v>
          </cell>
          <cell r="B590" t="str">
            <v>COLOMBIA</v>
          </cell>
          <cell r="C590" t="str">
            <v>BOGOTA D.C.</v>
          </cell>
          <cell r="D590" t="str">
            <v>MEDIA VOCACIONAL</v>
          </cell>
          <cell r="E590">
            <v>45748</v>
          </cell>
          <cell r="F590" t="str">
            <v>0 año (s) 8 mes (es) y 5 día (s)</v>
          </cell>
          <cell r="G590" t="str">
            <v>GUARDIAN CODIGO 485 GRADO 15</v>
          </cell>
          <cell r="H590" t="str">
            <v>PROVISIONAL</v>
          </cell>
          <cell r="I590" t="str">
            <v>Resolución 020</v>
          </cell>
          <cell r="J590" t="str">
            <v>Por medio de la cual se hace un nombramiento en provisionalidad en la planta de empleos BRYAN DAVID DELGADO VELASQUEZ</v>
          </cell>
        </row>
        <row r="591">
          <cell r="A591" t="str">
            <v>JEISSON DANIEL SOLORZANO RAMOS</v>
          </cell>
          <cell r="B591" t="str">
            <v>COLOMBIA</v>
          </cell>
          <cell r="C591" t="str">
            <v>BOGOTA D.C</v>
          </cell>
          <cell r="D591" t="str">
            <v>MEDIA VOCACIONAL</v>
          </cell>
          <cell r="E591">
            <v>45870</v>
          </cell>
          <cell r="F591" t="str">
            <v>0 año (s) 4 mes (es) y 5 día (s)</v>
          </cell>
          <cell r="G591" t="str">
            <v>GUARDIAN CODIGO 485 GRADO 15</v>
          </cell>
          <cell r="H591" t="str">
            <v>PROVISIONAL</v>
          </cell>
          <cell r="I591" t="str">
            <v>Resolución 155</v>
          </cell>
          <cell r="J591" t="str">
            <v>Por medio de la cual se hace un nombramiento provisional en la planta de empleos  JEISSON DANIEL SOLORZANO RAMOS</v>
          </cell>
        </row>
        <row r="592">
          <cell r="A592" t="str">
            <v>BARTOLOME PEREZ ALBARRACIN</v>
          </cell>
          <cell r="B592" t="str">
            <v>COLOMBIA</v>
          </cell>
          <cell r="C592" t="str">
            <v>BOGOTA D.C</v>
          </cell>
          <cell r="D592" t="str">
            <v>FORMACION TECNICA PROFESIONAL</v>
          </cell>
          <cell r="E592">
            <v>42644</v>
          </cell>
          <cell r="F592" t="str">
            <v>9 año (s) 2 mes (es) y 5 día (s)</v>
          </cell>
          <cell r="G592" t="str">
            <v>GUARDIAN CODIGO 485 GRADO 15</v>
          </cell>
          <cell r="H592" t="str">
            <v>DERECHOS DE CARRERA ADMINISTRATIVA</v>
          </cell>
          <cell r="I592" t="str">
            <v>Resolución 596</v>
          </cell>
          <cell r="J592" t="str">
            <v>Por medio de la cual se hace un nombramiento en periodo de prueba en la planta de empleos BARTOLOME PEREZ ALBARRACIN</v>
          </cell>
        </row>
        <row r="593">
          <cell r="A593" t="str">
            <v>BIBIANA ANGELICA CALVO SUAREZ</v>
          </cell>
          <cell r="B593" t="str">
            <v>COLOMBIA</v>
          </cell>
          <cell r="C593" t="str">
            <v xml:space="preserve"> LA DORADA </v>
          </cell>
          <cell r="D593" t="str">
            <v>FORMACION TECNICA PROFESIONAL</v>
          </cell>
          <cell r="E593">
            <v>42644</v>
          </cell>
          <cell r="F593" t="str">
            <v>9 año (s) 2 mes (es) y 5 día (s)</v>
          </cell>
          <cell r="G593" t="str">
            <v>GUARDIAN CODIGO 485 GRADO 15</v>
          </cell>
          <cell r="H593" t="str">
            <v>DERECHOS DE CARRERA ADMINISTRATIVA</v>
          </cell>
          <cell r="I593" t="str">
            <v>Resolución 024</v>
          </cell>
          <cell r="J593" t="str">
            <v>Por la cual se incorporan servidores públicos en la planta de empleos de la SCJ BIBIANA ANGELICA CALVO SUAREZ</v>
          </cell>
        </row>
        <row r="594">
          <cell r="A594" t="str">
            <v>CESAR HARLEY DUARTE </v>
          </cell>
          <cell r="B594" t="str">
            <v>COLOMBIA</v>
          </cell>
          <cell r="C594" t="str">
            <v>BOLIVAR</v>
          </cell>
          <cell r="D594" t="str">
            <v>MEDIA VOCACIONAL</v>
          </cell>
          <cell r="E594">
            <v>44378</v>
          </cell>
          <cell r="F594" t="str">
            <v>4 año (s) 5 mes (es) y 5 día (s)</v>
          </cell>
          <cell r="G594" t="str">
            <v>GUARDIAN CODIGO 485 GRADO 15</v>
          </cell>
          <cell r="H594" t="str">
            <v>DERECHOS DE CARRERA ADMINISTRATIVA</v>
          </cell>
          <cell r="I594" t="str">
            <v>Resolución 277</v>
          </cell>
          <cell r="J594" t="str">
            <v>Por medio de la cual se hace un nombramiento en periodo de prueba en la planta de empleos CESAR HARLEY DUARTE </v>
          </cell>
        </row>
        <row r="595">
          <cell r="A595" t="str">
            <v>CAMILO ANDRES QUIROGA PINEDA</v>
          </cell>
          <cell r="B595" t="str">
            <v>COLOMBIA</v>
          </cell>
          <cell r="C595" t="str">
            <v>BOGOTA D.C</v>
          </cell>
          <cell r="D595" t="str">
            <v>MEDIA VOCACIONAL</v>
          </cell>
          <cell r="E595">
            <v>42644</v>
          </cell>
          <cell r="F595" t="str">
            <v>9 año (s) 2 mes (es) y 5 día (s)</v>
          </cell>
          <cell r="G595" t="str">
            <v>GUARDIAN CODIGO 485 GRADO 15</v>
          </cell>
          <cell r="H595" t="str">
            <v>DERECHOS DE CARRERA ADMINISTRATIVA</v>
          </cell>
          <cell r="I595" t="str">
            <v>Resolución 584</v>
          </cell>
          <cell r="J595" t="str">
            <v>Por medio de la cual se hace un nombramiento en periodo de prueba en la planta de empleos CESAR HARLEY DUARTE </v>
          </cell>
        </row>
        <row r="596">
          <cell r="A596" t="str">
            <v xml:space="preserve">JORGE LEONARDO FAJARDO VEGA </v>
          </cell>
          <cell r="B596" t="str">
            <v>COLOMBIA</v>
          </cell>
          <cell r="C596" t="str">
            <v>BOGOTA D.C.</v>
          </cell>
          <cell r="D596" t="str">
            <v>MEDIA VOCACIONAL</v>
          </cell>
          <cell r="E596">
            <v>45645</v>
          </cell>
          <cell r="F596" t="str">
            <v>0 año (s) 11 mes (es) y 17 día (s)</v>
          </cell>
          <cell r="G596" t="str">
            <v>GUARDIAN CODIGO 485 GRADO 15</v>
          </cell>
          <cell r="H596" t="str">
            <v>PROVISIONAL</v>
          </cell>
          <cell r="I596" t="str">
            <v>Resolución 290</v>
          </cell>
          <cell r="J596" t="str">
            <v xml:space="preserve">Por medio de la cual se hace un nombramiento provisional en la planta de empleos JORGE LEONARDO FAJARDO VEGA </v>
          </cell>
        </row>
        <row r="597">
          <cell r="A597" t="str">
            <v>CARLOS ADRIAN SANCHEZ URECHE</v>
          </cell>
          <cell r="B597" t="str">
            <v>COLOMBIA</v>
          </cell>
          <cell r="C597" t="str">
            <v>SAN DIEGO (CESAR)</v>
          </cell>
          <cell r="D597" t="str">
            <v>MEDIA VOCACIONAL</v>
          </cell>
          <cell r="E597">
            <v>42644</v>
          </cell>
          <cell r="F597" t="str">
            <v>9 año (s) 2 mes (es) y 5 día (s)</v>
          </cell>
          <cell r="G597" t="str">
            <v>GUARDIAN CODIGO 485 GRADO 15</v>
          </cell>
          <cell r="H597" t="str">
            <v>DERECHOS DE CARRERA ADMINISTRATIVA</v>
          </cell>
          <cell r="I597" t="str">
            <v>Resolución 024</v>
          </cell>
          <cell r="J597" t="str">
            <v>Por la cual se incorporan servidores públicos en la planta de empleos de la SCJ CARLOS ADRIAN SANCHEZ URECHE</v>
          </cell>
        </row>
        <row r="598">
          <cell r="A598" t="str">
            <v>LUIS MIGUEL HERNANDEZ BARRETO</v>
          </cell>
          <cell r="B598" t="str">
            <v>COLOMBIA</v>
          </cell>
          <cell r="C598" t="str">
            <v>BOGOTA D.C</v>
          </cell>
          <cell r="D598" t="str">
            <v>MEDIA VOCACIONAL</v>
          </cell>
          <cell r="E598">
            <v>44713</v>
          </cell>
          <cell r="F598" t="str">
            <v>3 año (s) 6 mes (es) y 5 día (s)</v>
          </cell>
          <cell r="G598" t="str">
            <v>GUARDIAN CODIGO 485 GRADO 15</v>
          </cell>
          <cell r="H598" t="str">
            <v>DERECHOS DE CARRERA ADMINISTRATIVA</v>
          </cell>
          <cell r="I598" t="str">
            <v>Resolución 0202</v>
          </cell>
          <cell r="J598" t="str">
            <v>Por medio de la cual se hace un nombramiento en periodo de prueba en la planta de empleos  LUIS MIGUEL HERNANDEZ BARRETO</v>
          </cell>
        </row>
        <row r="599">
          <cell r="A599" t="str">
            <v>FIDEL RODRIGO SIERRA BERNAL</v>
          </cell>
          <cell r="B599" t="str">
            <v>COLOMBIA</v>
          </cell>
          <cell r="C599" t="str">
            <v>BOGOTA D.C</v>
          </cell>
          <cell r="D599" t="str">
            <v>FORMACION TECNICA</v>
          </cell>
          <cell r="E599">
            <v>43047</v>
          </cell>
          <cell r="F599" t="str">
            <v>8 año (s) 0 mes (es) y 28 día (s)</v>
          </cell>
          <cell r="G599" t="str">
            <v>GUARDIAN CODIGO 485 GRADO 15</v>
          </cell>
          <cell r="H599" t="str">
            <v>DERECHOS DE CARRERA ADMINISTRATIVA</v>
          </cell>
          <cell r="I599" t="str">
            <v>Resolución 638</v>
          </cell>
          <cell r="J599" t="str">
            <v>Por medio de la cual se hace un nombramiento en periodo de prueba en la planta de empleos FIDEL RODRIGO SIERRA BERNAL</v>
          </cell>
        </row>
        <row r="600">
          <cell r="A600" t="str">
            <v>CAROL LIZETH ROMERO ARAGONES</v>
          </cell>
          <cell r="B600" t="str">
            <v>COLOMBIA</v>
          </cell>
          <cell r="C600" t="str">
            <v>BOGOTA D.C</v>
          </cell>
          <cell r="D600" t="str">
            <v>MEDIA VOCACIONAL</v>
          </cell>
          <cell r="E600">
            <v>42644</v>
          </cell>
          <cell r="F600" t="str">
            <v>9 año (s) 2 mes (es) y 5 día (s)</v>
          </cell>
          <cell r="G600" t="str">
            <v>GUARDIAN CODIGO 485 GRADO 15</v>
          </cell>
          <cell r="H600" t="str">
            <v>DERECHOS DE CARRERA ADMINISTRATIVA</v>
          </cell>
          <cell r="I600" t="str">
            <v>Resolución 641</v>
          </cell>
          <cell r="J600" t="str">
            <v>Por medio de la cual se hace un nombramiento en periodo de prueba en la planta de empleos CAROL LIZETH ROMERO ARAGONES</v>
          </cell>
        </row>
        <row r="601">
          <cell r="A601" t="str">
            <v>SEBASTIAN ROA APONTE</v>
          </cell>
          <cell r="B601" t="str">
            <v>COLOMBIA</v>
          </cell>
          <cell r="C601" t="str">
            <v>BOGOTA D.C</v>
          </cell>
          <cell r="D601" t="str">
            <v>MEDIA VOCACIONAL</v>
          </cell>
          <cell r="E601">
            <v>44013</v>
          </cell>
          <cell r="F601" t="str">
            <v>5 año (s) 5 mes (es) y 5 día (s)</v>
          </cell>
          <cell r="G601" t="str">
            <v>GUARDIAN CODIGO 485 GRADO 15</v>
          </cell>
          <cell r="H601" t="str">
            <v>DERECHOS DE CARRERA ADMINISTRATIVA</v>
          </cell>
          <cell r="I601" t="str">
            <v>Resolución 602</v>
          </cell>
          <cell r="J601" t="str">
            <v>Por medio de la cual se hace un nombramiento en periodo de prueba en la planta de empleos SEBASTIÁN ROA APONTE</v>
          </cell>
        </row>
        <row r="602">
          <cell r="A602" t="str">
            <v>CESAR ANDRES PARRA DIAZ</v>
          </cell>
          <cell r="B602" t="str">
            <v>COLOMBIA</v>
          </cell>
          <cell r="C602" t="str">
            <v xml:space="preserve"> SILVANIA </v>
          </cell>
          <cell r="D602" t="str">
            <v>MEDIA VOCACIONAL</v>
          </cell>
          <cell r="E602">
            <v>42644</v>
          </cell>
          <cell r="F602" t="str">
            <v>9 año (s) 2 mes (es) y 5 día (s)</v>
          </cell>
          <cell r="G602" t="str">
            <v>GUARDIAN CODIGO 485 GRADO 15</v>
          </cell>
          <cell r="H602" t="str">
            <v>DERECHOS DE CARRERA ADMINISTRATIVA</v>
          </cell>
          <cell r="I602" t="str">
            <v>Resolución 589</v>
          </cell>
          <cell r="J602" t="str">
            <v>Por medio de la cual se hace un nombramiento en periodo de prueba en la planta de empleos CESAR ANDRES PARRA DIAZ</v>
          </cell>
        </row>
        <row r="603">
          <cell r="A603" t="str">
            <v>MILTON FERNEY BURGOS TOVAR</v>
          </cell>
          <cell r="B603" t="str">
            <v>COLOMBIA</v>
          </cell>
          <cell r="C603" t="str">
            <v>CHIQUINQUIRA</v>
          </cell>
          <cell r="D603" t="str">
            <v>MEDIA VOCACIONAL</v>
          </cell>
          <cell r="E603">
            <v>44713</v>
          </cell>
          <cell r="F603" t="str">
            <v>3 año (s) 6 mes (es) y 5 día (s)</v>
          </cell>
          <cell r="G603" t="str">
            <v>GUARDIAN CODIGO 485 GRADO 15</v>
          </cell>
          <cell r="H603" t="str">
            <v>DERECHOS DE CARRERA ADMINISTRATIVA</v>
          </cell>
          <cell r="I603" t="str">
            <v>Resolución 0204</v>
          </cell>
          <cell r="J603" t="str">
            <v>Por medio de la cual se hace un nombramiento en periodo de prueba en la planta de empleos MILTON FERNEY BURGOS TOVAR</v>
          </cell>
        </row>
        <row r="604">
          <cell r="A604" t="str">
            <v xml:space="preserve">CLAUDIA VIVIANA CASTRO </v>
          </cell>
          <cell r="B604" t="str">
            <v>COLOMBIA</v>
          </cell>
          <cell r="C604" t="str">
            <v>BOGOTA D.C</v>
          </cell>
          <cell r="D604" t="str">
            <v>MEDIA VOCACIONAL</v>
          </cell>
          <cell r="E604">
            <v>42644</v>
          </cell>
          <cell r="F604" t="str">
            <v>9 año (s) 2 mes (es) y 5 día (s)</v>
          </cell>
          <cell r="G604" t="str">
            <v>GUARDIAN CODIGO 485 GRADO 15</v>
          </cell>
          <cell r="H604" t="str">
            <v>DERECHOS DE CARRERA ADMINISTRATIVA</v>
          </cell>
          <cell r="I604" t="str">
            <v>Resolución 648</v>
          </cell>
          <cell r="J604" t="str">
            <v xml:space="preserve">Por medio de la cual se hace un nombramiento en periodo de prueba en la planta de empleos CLAUDIA VIVIANA CASTRO </v>
          </cell>
        </row>
        <row r="605">
          <cell r="A605" t="str">
            <v>HERMAN JAVIER VALBUENA PEÑA</v>
          </cell>
          <cell r="B605" t="str">
            <v>COLOMBIA</v>
          </cell>
          <cell r="C605" t="str">
            <v xml:space="preserve"> SIN INFORMACION </v>
          </cell>
          <cell r="D605" t="str">
            <v>FORMACION PROFESIONAL</v>
          </cell>
          <cell r="E605">
            <v>42644</v>
          </cell>
          <cell r="F605" t="str">
            <v>9 año (s) 2 mes (es) y 5 día (s)</v>
          </cell>
          <cell r="G605" t="str">
            <v>GUARDIAN CODIGO 485 GRADO 15</v>
          </cell>
          <cell r="H605" t="str">
            <v>DERECHOS DE CARRERA ADMINISTRATIVA</v>
          </cell>
          <cell r="I605" t="str">
            <v>Resolución 024</v>
          </cell>
          <cell r="J605" t="str">
            <v>Por la cual se incorporan servidores públicos en la planta de empleos de la SCJ HERMAN JAVIER VALBUENA PEÑA</v>
          </cell>
        </row>
        <row r="606">
          <cell r="A606" t="str">
            <v>DAIRO DAVID DIAZ RODRIGUEZ</v>
          </cell>
          <cell r="B606" t="str">
            <v>COLOMBIA</v>
          </cell>
          <cell r="C606" t="str">
            <v xml:space="preserve"> LA DORADA </v>
          </cell>
          <cell r="D606" t="str">
            <v>MEDIA VOCACIONAL</v>
          </cell>
          <cell r="E606">
            <v>42644</v>
          </cell>
          <cell r="F606" t="str">
            <v>9 año (s) 2 mes (es) y 5 día (s)</v>
          </cell>
          <cell r="G606" t="str">
            <v>GUARDIAN CODIGO 485 GRADO 15</v>
          </cell>
          <cell r="H606" t="str">
            <v>DERECHOS DE CARRERA ADMINISTRATIVA</v>
          </cell>
          <cell r="I606" t="str">
            <v>Resolución 024</v>
          </cell>
          <cell r="J606" t="str">
            <v>Por la cual se incorporan servidores públicos en la planta de empleos de la SCJ DAIRO DAVID DIAZ RODRIGUEZ</v>
          </cell>
        </row>
        <row r="607">
          <cell r="A607" t="str">
            <v>DANIEL CRISTOFER ORJUELA SANCHEZ</v>
          </cell>
          <cell r="B607" t="str">
            <v>COLOMBIA</v>
          </cell>
          <cell r="C607" t="str">
            <v>BOGOTA D.C</v>
          </cell>
          <cell r="D607" t="str">
            <v>MEDIA VOCACIONAL</v>
          </cell>
          <cell r="E607">
            <v>42644</v>
          </cell>
          <cell r="F607" t="str">
            <v>9 año (s) 2 mes (es) y 5 día (s)</v>
          </cell>
          <cell r="G607" t="str">
            <v>GUARDIAN CODIGO 485 GRADO 15</v>
          </cell>
          <cell r="H607" t="str">
            <v>DERECHOS DE CARRERA ADMINISTRATIVA</v>
          </cell>
          <cell r="I607" t="str">
            <v>Resolución 603</v>
          </cell>
          <cell r="J607" t="str">
            <v>Por medio de la cual se hace un nombramiento en periodo de prueba en la planta de empleos DANIEL CRISTOFER ORJUELA SANCHEZ</v>
          </cell>
        </row>
        <row r="608">
          <cell r="A608" t="str">
            <v>DAVIER APONTE SORIA</v>
          </cell>
          <cell r="B608" t="str">
            <v>COLOMBIA</v>
          </cell>
          <cell r="C608" t="str">
            <v xml:space="preserve"> LEJANIAS </v>
          </cell>
          <cell r="D608" t="str">
            <v>MEDIA VOCACIONAL</v>
          </cell>
          <cell r="E608">
            <v>42644</v>
          </cell>
          <cell r="F608" t="str">
            <v>9 año (s) 2 mes (es) y 5 día (s)</v>
          </cell>
          <cell r="G608" t="str">
            <v>GUARDIAN CODIGO 485 GRADO 15</v>
          </cell>
          <cell r="H608" t="str">
            <v>DERECHOS DE CARRERA ADMINISTRATIVA</v>
          </cell>
          <cell r="I608" t="str">
            <v>Resolución 024</v>
          </cell>
          <cell r="J608" t="str">
            <v>Por la cual se incorporan servidores públicos en la planta de empleos de la SCJ DAVIER APONTE SORIA</v>
          </cell>
        </row>
        <row r="609">
          <cell r="A609" t="str">
            <v>WILMER ENRIQUE REYES ARISMENDI</v>
          </cell>
          <cell r="B609" t="str">
            <v>COLOMBIA</v>
          </cell>
          <cell r="C609" t="str">
            <v>TASCO</v>
          </cell>
          <cell r="D609" t="str">
            <v>MEDIA VOCACIONAL</v>
          </cell>
          <cell r="E609">
            <v>44025</v>
          </cell>
          <cell r="F609" t="str">
            <v>5 año (s) 4 mes (es) y 23 día (s)</v>
          </cell>
          <cell r="G609" t="str">
            <v>GUARDIAN CODIGO 485 GRADO 15</v>
          </cell>
          <cell r="H609" t="str">
            <v>DERECHOS DE CARRERA ADMINISTRATIVA</v>
          </cell>
          <cell r="I609" t="str">
            <v>Resolución 611</v>
          </cell>
          <cell r="J609" t="str">
            <v>Por medio de la cual se hace un nombramiento en periodo de prueba en la planta de empleos WILMER ENRIQUE REYES ARISMENDI</v>
          </cell>
        </row>
        <row r="610">
          <cell r="A610" t="str">
            <v>DIANA MARIA SOLORZANO RAMOS</v>
          </cell>
          <cell r="B610" t="str">
            <v>COLOMBIA</v>
          </cell>
          <cell r="C610" t="str">
            <v>BOGOTA D.C</v>
          </cell>
          <cell r="D610" t="str">
            <v>FORMACION PROFESIONAL</v>
          </cell>
          <cell r="E610">
            <v>42644</v>
          </cell>
          <cell r="F610" t="str">
            <v>9 año (s) 2 mes (es) y 5 día (s)</v>
          </cell>
          <cell r="G610" t="str">
            <v>GUARDIAN CODIGO 485 GRADO 15</v>
          </cell>
          <cell r="H610" t="str">
            <v>DERECHOS DE CARRERA ADMINISTRATIVA</v>
          </cell>
          <cell r="I610" t="str">
            <v>Resolución 643</v>
          </cell>
          <cell r="J610" t="str">
            <v>Por medio de la cual se hace un nombramiento en periodo de prueba en la planta de empleos DIANA MARIA SOLORZANO RAMOS</v>
          </cell>
        </row>
        <row r="611">
          <cell r="A611" t="str">
            <v>DIDIER RODRIGUEZ LUGO</v>
          </cell>
          <cell r="B611" t="str">
            <v>COLOMBIA</v>
          </cell>
          <cell r="C611" t="str">
            <v xml:space="preserve"> ESPINAL </v>
          </cell>
          <cell r="D611" t="str">
            <v>MEDIA VOCACIONAL</v>
          </cell>
          <cell r="E611">
            <v>42644</v>
          </cell>
          <cell r="F611" t="str">
            <v>9 año (s) 2 mes (es) y 5 día (s)</v>
          </cell>
          <cell r="G611" t="str">
            <v>GUARDIAN CODIGO 485 GRADO 15</v>
          </cell>
          <cell r="H611" t="str">
            <v>DERECHOS DE CARRERA ADMINISTRATIVA</v>
          </cell>
          <cell r="I611" t="str">
            <v>Resolución 024</v>
          </cell>
          <cell r="J611" t="str">
            <v>Por la cual se incorporan servidores públicos en la planta de empleos de la SCJ DIDIER RODRIGUEZ LUGO</v>
          </cell>
        </row>
        <row r="612">
          <cell r="A612" t="str">
            <v>DIEGO FABIAN SAAVEDRA ESCOBAR</v>
          </cell>
          <cell r="B612" t="str">
            <v>COLOMBIA</v>
          </cell>
          <cell r="C612" t="str">
            <v>BOGOTA D.C</v>
          </cell>
          <cell r="D612" t="str">
            <v>MEDIA VOCACIONAL</v>
          </cell>
          <cell r="E612">
            <v>42644</v>
          </cell>
          <cell r="F612" t="str">
            <v>9 año (s) 2 mes (es) y 5 día (s)</v>
          </cell>
          <cell r="G612" t="str">
            <v>GUARDIAN CODIGO 485 GRADO 15</v>
          </cell>
          <cell r="H612" t="str">
            <v>DERECHOS DE CARRERA ADMINISTRATIVA</v>
          </cell>
          <cell r="I612" t="str">
            <v>Resolución 024</v>
          </cell>
          <cell r="J612" t="str">
            <v>Por la cual se incorporan servidores públicos en la planta de empleos de la SCJ DIEGO FABIAN SAAVEDRA ESCOBAR</v>
          </cell>
        </row>
        <row r="613">
          <cell r="A613" t="str">
            <v>DYLAN DIMARCO ALARCON VILLEGAS</v>
          </cell>
          <cell r="B613" t="str">
            <v>COLOMBIA</v>
          </cell>
          <cell r="C613" t="str">
            <v>BOGOTA D.C</v>
          </cell>
          <cell r="D613" t="str">
            <v>FORMACION TECNOLOGICA</v>
          </cell>
          <cell r="E613">
            <v>45645</v>
          </cell>
          <cell r="F613" t="str">
            <v>0 año (s) 11 mes (es) y 17 día (s)</v>
          </cell>
          <cell r="G613" t="str">
            <v>GUARDIAN CODIGO 485 GRADO 15</v>
          </cell>
          <cell r="H613" t="str">
            <v>PROVISIONAL</v>
          </cell>
          <cell r="I613" t="str">
            <v>Resolución 287</v>
          </cell>
          <cell r="J613" t="str">
            <v>Por medio de la cual se hace un nombramiento provisional en la planta de empleos DYLAN DIMARCO ALARCON VILLEGAS</v>
          </cell>
        </row>
        <row r="614">
          <cell r="A614" t="str">
            <v>DIEGO REINALDO PRADA HERRERA</v>
          </cell>
          <cell r="B614" t="str">
            <v>COLOMBIA</v>
          </cell>
          <cell r="C614" t="str">
            <v xml:space="preserve"> CALARCA </v>
          </cell>
          <cell r="D614" t="str">
            <v>MEDIA VOCACIONAL</v>
          </cell>
          <cell r="E614">
            <v>42644</v>
          </cell>
          <cell r="F614" t="str">
            <v>9 año (s) 2 mes (es) y 5 día (s)</v>
          </cell>
          <cell r="G614" t="str">
            <v>GUARDIAN CODIGO 485 GRADO 15</v>
          </cell>
          <cell r="H614" t="str">
            <v>DERECHOS DE CARRERA ADMINISTRATIVA</v>
          </cell>
          <cell r="I614" t="str">
            <v>Resolución 574</v>
          </cell>
          <cell r="J614" t="str">
            <v>Por medio de la cual se hace un nombramiento en periodo de prueba en la planta de empleos DIEGO REINALDO PRADA HERRERA</v>
          </cell>
        </row>
        <row r="615">
          <cell r="A615" t="str">
            <v>EDGAR HERRERA MARTIN</v>
          </cell>
          <cell r="B615" t="str">
            <v>COLOMBIA</v>
          </cell>
          <cell r="C615" t="str">
            <v xml:space="preserve"> SIN INFORMACION </v>
          </cell>
          <cell r="D615" t="str">
            <v>MEDIA VOCACIONAL</v>
          </cell>
          <cell r="E615">
            <v>42644</v>
          </cell>
          <cell r="F615" t="str">
            <v>9 año (s) 2 mes (es) y 5 día (s)</v>
          </cell>
          <cell r="G615" t="str">
            <v>GUARDIAN CODIGO 485 GRADO 15</v>
          </cell>
          <cell r="H615" t="str">
            <v>DERECHOS DE CARRERA ADMINISTRATIVA</v>
          </cell>
          <cell r="I615" t="str">
            <v>Resolución 597</v>
          </cell>
          <cell r="J615" t="str">
            <v>Por medio de la cual se hace un nombramiento en periodo de prueba en la planta de empleos EDGAR HERRERA MARTIN</v>
          </cell>
        </row>
        <row r="616">
          <cell r="A616" t="str">
            <v>YORNI FRANCISCO MUÑOZ URREA</v>
          </cell>
          <cell r="B616" t="str">
            <v>COLOMBIA</v>
          </cell>
          <cell r="C616" t="str">
            <v>EL DONCELLO (CAQUETA)</v>
          </cell>
          <cell r="D616" t="str">
            <v>MEDIA VOCACIONAL</v>
          </cell>
          <cell r="E616">
            <v>45966</v>
          </cell>
          <cell r="F616" t="str">
            <v>0 año (s) 1 mes (es) y 1 día (s)</v>
          </cell>
          <cell r="G616" t="str">
            <v>GUARDIAN CODIGO 485 GRADO 15</v>
          </cell>
          <cell r="H616" t="str">
            <v>PROVISIONAL</v>
          </cell>
          <cell r="I616" t="str">
            <v>Resolución 264</v>
          </cell>
          <cell r="J616" t="str">
            <v>se realiza un nombramiento provisional en un empleo de carrera administrativa YORNI FRANCISCO MUÑOZ URREA</v>
          </cell>
        </row>
        <row r="617">
          <cell r="A617" t="str">
            <v>FRANCISCO ANTONIO MARTINEZ RINCON</v>
          </cell>
          <cell r="B617" t="str">
            <v>COLOMBIA</v>
          </cell>
          <cell r="C617" t="str">
            <v>BOGOTA D.C</v>
          </cell>
          <cell r="D617" t="str">
            <v>MEDIA VOCACIONAL</v>
          </cell>
          <cell r="E617">
            <v>44256</v>
          </cell>
          <cell r="F617" t="str">
            <v>4 año (s) 9 mes (es) y 5 día (s)</v>
          </cell>
          <cell r="G617" t="str">
            <v>GUARDIAN CODIGO 485 GRADO 15</v>
          </cell>
          <cell r="H617" t="str">
            <v>DERECHOS DE CARRERA ADMINISTRATIVA</v>
          </cell>
          <cell r="I617" t="str">
            <v>Resolución 0036</v>
          </cell>
          <cell r="J617" t="str">
            <v>Por medio de la cual se hace un nombramiento en periodo de prueba en la planta de empleos FRANCISCO ANTONIO MARTINEZ RINCON</v>
          </cell>
        </row>
        <row r="618">
          <cell r="A618" t="str">
            <v>EDWIN ANDRES SANCHEZ PEREA</v>
          </cell>
          <cell r="B618" t="str">
            <v>COLOMBIA</v>
          </cell>
          <cell r="C618" t="str">
            <v xml:space="preserve"> NEIVA (HUILA) </v>
          </cell>
          <cell r="D618" t="str">
            <v>MEDIA VOCACIONAL</v>
          </cell>
          <cell r="E618">
            <v>42644</v>
          </cell>
          <cell r="F618" t="str">
            <v>9 año (s) 2 mes (es) y 5 día (s)</v>
          </cell>
          <cell r="G618" t="str">
            <v>GUARDIAN CODIGO 485 GRADO 15</v>
          </cell>
          <cell r="H618" t="str">
            <v>DERECHOS DE CARRERA ADMINISTRATIVA</v>
          </cell>
          <cell r="I618" t="str">
            <v>Resolución 601</v>
          </cell>
          <cell r="J618" t="str">
            <v>Por medio de la cual se hace un nombramiento en periodo de prueba en la planta de empleos EDWIN ANDRES SANCHEZ PEREA</v>
          </cell>
        </row>
        <row r="619">
          <cell r="A619" t="str">
            <v>EDWIN IVAN BUITRAGO DIAZ</v>
          </cell>
          <cell r="B619" t="str">
            <v>COLOMBIA</v>
          </cell>
          <cell r="C619" t="str">
            <v>BOGOTA D.C</v>
          </cell>
          <cell r="D619" t="str">
            <v>CON ESPECIALIZACION</v>
          </cell>
          <cell r="E619">
            <v>42644</v>
          </cell>
          <cell r="F619" t="str">
            <v>9 año (s) 2 mes (es) y 5 día (s)</v>
          </cell>
          <cell r="G619" t="str">
            <v>GUARDIAN CODIGO 485 GRADO 15</v>
          </cell>
          <cell r="H619" t="str">
            <v>DERECHOS DE CARRERA ADMINISTRATIVA</v>
          </cell>
          <cell r="I619" t="str">
            <v>Resolución 576</v>
          </cell>
          <cell r="J619" t="str">
            <v>Por medio de la cual se hace un nombramiento en periodo de prueba en la planta de empleos EDWIN IVAN BUITRAGO DIAZ</v>
          </cell>
        </row>
        <row r="620">
          <cell r="A620" t="str">
            <v>LAURA YESENIA GUERRERO BLANCO</v>
          </cell>
          <cell r="B620" t="str">
            <v>COLOMBIA</v>
          </cell>
          <cell r="C620" t="str">
            <v>BOGOTA D.C</v>
          </cell>
          <cell r="D620" t="str">
            <v xml:space="preserve">FORMACION TECNICA </v>
          </cell>
          <cell r="E620">
            <v>44013</v>
          </cell>
          <cell r="F620" t="str">
            <v>5 año (s) 5 mes (es) y 5 día (s)</v>
          </cell>
          <cell r="G620" t="str">
            <v>GUARDIAN CODIGO 485 GRADO 15</v>
          </cell>
          <cell r="H620" t="str">
            <v>DERECHOS DE CARRERA ADMINISTRATIVA</v>
          </cell>
          <cell r="I620" t="str">
            <v>Resolución 649</v>
          </cell>
          <cell r="J620" t="str">
            <v>Por medio de la cual se hace un nombramiento en periodo de prueba en la planta de empleos LAURA YESENIA GUERRERO BLANCO</v>
          </cell>
        </row>
        <row r="621">
          <cell r="A621" t="str">
            <v>EDILSON JAVIER PINTO GARZON</v>
          </cell>
          <cell r="B621" t="str">
            <v>COLOMBIA</v>
          </cell>
          <cell r="C621" t="str">
            <v>LA CALERA</v>
          </cell>
          <cell r="D621" t="str">
            <v>MEDIA VOCACIONAL</v>
          </cell>
          <cell r="E621">
            <v>44013</v>
          </cell>
          <cell r="F621" t="str">
            <v>5 año (s) 5 mes (es) y 5 día (s)</v>
          </cell>
          <cell r="G621" t="str">
            <v>GUARDIAN CODIGO 485 GRADO 15</v>
          </cell>
          <cell r="H621" t="str">
            <v>DERECHOS DE CARRERA ADMINISTRATIVA</v>
          </cell>
          <cell r="I621" t="str">
            <v>Resolución 625</v>
          </cell>
          <cell r="J621" t="str">
            <v>Por medio de la cual se hace un nombramiento en periodo de prueba en la planta de empleos EDILSON JAVIER PINTO GARZON</v>
          </cell>
        </row>
        <row r="622">
          <cell r="A622" t="str">
            <v xml:space="preserve">FABIAN ERNESTO GONZALEZ </v>
          </cell>
          <cell r="B622" t="str">
            <v>COLOMBIA</v>
          </cell>
          <cell r="C622" t="str">
            <v>BOGOTA D.C</v>
          </cell>
          <cell r="D622" t="str">
            <v>MEDIA VOCACIONAL</v>
          </cell>
          <cell r="E622">
            <v>42644</v>
          </cell>
          <cell r="F622" t="str">
            <v>9 año (s) 2 mes (es) y 5 día (s)</v>
          </cell>
          <cell r="G622" t="str">
            <v>GUARDIAN CODIGO 485 GRADO 15</v>
          </cell>
          <cell r="H622" t="str">
            <v>DERECHOS DE CARRERA ADMINISTRATIVA</v>
          </cell>
          <cell r="I622" t="str">
            <v>Resolución 024</v>
          </cell>
          <cell r="J622" t="str">
            <v xml:space="preserve">Por la cual se incorporan servidores públicos en la planta de empleos de la SCJ FABIAN ERNESTO GONZALEZ </v>
          </cell>
        </row>
        <row r="623">
          <cell r="A623" t="str">
            <v>MOISES STEVEN PAYAN SANTILLANO</v>
          </cell>
          <cell r="B623" t="str">
            <v>COLOMBIA</v>
          </cell>
          <cell r="C623" t="str">
            <v>ARMENIA (QUINDIO)</v>
          </cell>
          <cell r="D623" t="str">
            <v>MEDIA VOCACIONAL</v>
          </cell>
          <cell r="E623">
            <v>44256</v>
          </cell>
          <cell r="F623" t="str">
            <v>4 año (s) 9 mes (es) y 5 día (s)</v>
          </cell>
          <cell r="G623" t="str">
            <v>GUARDIAN CODIGO 485 GRADO 15</v>
          </cell>
          <cell r="H623" t="str">
            <v>DERECHOS DE CARRERA ADMINISTRATIVA</v>
          </cell>
          <cell r="I623" t="str">
            <v>Resolución 0042</v>
          </cell>
          <cell r="J623" t="str">
            <v>Por medio de la cual se hace un nombramiento en periodo de prueba en la planta de empleos  MOISES STEVEN PAYAN SANTILLANO</v>
          </cell>
        </row>
        <row r="624">
          <cell r="A624" t="str">
            <v>FERNEY ALBERTO FLOREZ PEÑA</v>
          </cell>
          <cell r="B624" t="str">
            <v>COLOMBIA</v>
          </cell>
          <cell r="C624" t="str">
            <v>BOGOTA D.C</v>
          </cell>
          <cell r="D624" t="str">
            <v>MEDIA VOCACIONAL</v>
          </cell>
          <cell r="E624">
            <v>42644</v>
          </cell>
          <cell r="F624" t="str">
            <v>9 año (s) 2 mes (es) y 5 día (s)</v>
          </cell>
          <cell r="G624" t="str">
            <v>GUARDIAN CODIGO 485 GRADO 15</v>
          </cell>
          <cell r="H624" t="str">
            <v>DERECHOS DE CARRERA ADMINISTRATIVA</v>
          </cell>
          <cell r="I624" t="str">
            <v>Resolución 024</v>
          </cell>
          <cell r="J624" t="str">
            <v>Por la cual se incorporan servidores públicos en la planta de empleos de la SCJ FERNEY ALBERTO FLOREZ PEÑA</v>
          </cell>
        </row>
        <row r="625">
          <cell r="A625" t="str">
            <v>JULIAN DAVID PORRAS MARIN</v>
          </cell>
          <cell r="B625" t="str">
            <v>COLOMBIA</v>
          </cell>
          <cell r="C625" t="str">
            <v>SOACHA</v>
          </cell>
          <cell r="D625" t="str">
            <v>MEDIA VOCACIONAL</v>
          </cell>
          <cell r="E625">
            <v>44013</v>
          </cell>
          <cell r="F625" t="str">
            <v>5 año (s) 5 mes (es) y 5 día (s)</v>
          </cell>
          <cell r="G625" t="str">
            <v>GUARDIAN CODIGO 485 GRADO 15</v>
          </cell>
          <cell r="H625" t="str">
            <v>DERECHOS DE CARRERA ADMINISTRATIVA</v>
          </cell>
          <cell r="I625" t="str">
            <v>Resolución 606</v>
          </cell>
          <cell r="J625" t="str">
            <v>Por medio de la cual se hace un nombramiento en periodo de prueba en la planta de empleos JULIÁN DAVID PORRAS MARÍN</v>
          </cell>
        </row>
        <row r="626">
          <cell r="A626" t="str">
            <v>FREDDY GIOVANNY GUZMAN BONILLA</v>
          </cell>
          <cell r="B626" t="str">
            <v>COLOMBIA</v>
          </cell>
          <cell r="C626" t="str">
            <v xml:space="preserve"> LA DORADA </v>
          </cell>
          <cell r="D626" t="str">
            <v>MEDIA VOCACIONAL</v>
          </cell>
          <cell r="E626">
            <v>42644</v>
          </cell>
          <cell r="F626" t="str">
            <v>9 año (s) 2 mes (es) y 5 día (s)</v>
          </cell>
          <cell r="G626" t="str">
            <v>GUARDIAN CODIGO 485 GRADO 15</v>
          </cell>
          <cell r="H626" t="str">
            <v>DERECHOS DE CARRERA ADMINISTRATIVA</v>
          </cell>
          <cell r="I626" t="str">
            <v>Resolución 024</v>
          </cell>
          <cell r="J626" t="str">
            <v>Por la cual se incorporan servidores públicos en la planta de empleos de la SCJ FREDDY GIOVANNY GUZMAN BONILLA</v>
          </cell>
        </row>
        <row r="627">
          <cell r="A627" t="str">
            <v>FRANCISCO JAVIER CARREÑO ROMERO</v>
          </cell>
          <cell r="B627" t="str">
            <v>COLOMBIA</v>
          </cell>
          <cell r="C627" t="str">
            <v>BOGOTA D.C</v>
          </cell>
          <cell r="D627" t="str">
            <v>MEDIA VOCACIONAL</v>
          </cell>
          <cell r="E627">
            <v>42644</v>
          </cell>
          <cell r="F627" t="str">
            <v>9 año (s) 2 mes (es) y 5 día (s)</v>
          </cell>
          <cell r="G627" t="str">
            <v>GUARDIAN CODIGO 485 GRADO 15</v>
          </cell>
          <cell r="H627" t="str">
            <v>DERECHOS DE CARRERA ADMINISTRATIVA</v>
          </cell>
          <cell r="I627" t="str">
            <v>Resolución 024</v>
          </cell>
          <cell r="J627" t="str">
            <v>Por la cual se incorporan servidores públicos en la planta de empleos de la SCJ FRANCISCO JAVIER CARREÑO ROMERO</v>
          </cell>
        </row>
        <row r="628">
          <cell r="A628" t="str">
            <v>FRANKLIN DURFAY ECHEVERRIA MORENO</v>
          </cell>
          <cell r="B628" t="str">
            <v>COLOMBIA</v>
          </cell>
          <cell r="C628" t="str">
            <v xml:space="preserve"> SIN INFORMACION </v>
          </cell>
          <cell r="D628" t="str">
            <v>MEDIA VOCACIONAL</v>
          </cell>
          <cell r="E628">
            <v>42644</v>
          </cell>
          <cell r="F628" t="str">
            <v>9 año (s) 2 mes (es) y 5 día (s)</v>
          </cell>
          <cell r="G628" t="str">
            <v>GUARDIAN CODIGO 485 GRADO 15</v>
          </cell>
          <cell r="H628" t="str">
            <v>DERECHOS DE CARRERA ADMINISTRATIVA</v>
          </cell>
          <cell r="I628" t="str">
            <v>Resolución 024</v>
          </cell>
          <cell r="J628" t="str">
            <v>Por la cual se incorporan servidores públicos en la planta de empleos de la SCJ FRANKLIN DURFAY ECHEVERRIA MORENO</v>
          </cell>
        </row>
        <row r="629">
          <cell r="A629" t="str">
            <v>JOSE LUIS SARMIENTO GARCIA</v>
          </cell>
          <cell r="B629" t="str">
            <v>COLOMBIA</v>
          </cell>
          <cell r="C629" t="str">
            <v>BOGOTA D.C</v>
          </cell>
          <cell r="D629" t="str">
            <v>MEDIA VOCACIONAL</v>
          </cell>
          <cell r="E629">
            <v>44013</v>
          </cell>
          <cell r="F629" t="str">
            <v>5 año (s) 5 mes (es) y 5 día (s)</v>
          </cell>
          <cell r="G629" t="str">
            <v>GUARDIAN CODIGO 485 GRADO 15</v>
          </cell>
          <cell r="H629" t="str">
            <v>DERECHOS DE CARRERA ADMINISTRATIVA</v>
          </cell>
          <cell r="I629" t="str">
            <v>Resolución 608</v>
          </cell>
          <cell r="J629" t="str">
            <v>Por medio de la cual se hace un nombramiento en periodo de prueba en la planta de empleos JOSE LUIS SARMIENTO GARCIA</v>
          </cell>
        </row>
        <row r="630">
          <cell r="A630" t="str">
            <v>GABRIEL CHAVEZ CRUZ</v>
          </cell>
          <cell r="B630" t="str">
            <v>COLOMBIA</v>
          </cell>
          <cell r="C630" t="str">
            <v>BOGOTA D.C</v>
          </cell>
          <cell r="D630" t="str">
            <v>MEDIA VOCACIONAL</v>
          </cell>
          <cell r="E630">
            <v>42644</v>
          </cell>
          <cell r="F630" t="str">
            <v>9 año (s) 2 mes (es) y 5 día (s)</v>
          </cell>
          <cell r="G630" t="str">
            <v>GUARDIAN CODIGO 485 GRADO 15</v>
          </cell>
          <cell r="H630" t="str">
            <v>DERECHOS DE CARRERA ADMINISTRATIVA</v>
          </cell>
          <cell r="I630" t="str">
            <v>Resolución 612</v>
          </cell>
          <cell r="J630" t="str">
            <v>Por medio de la cual se hace un nombramiento en periodo de prueba en la planta de empleos GABRIEL CHAVEZ CRUZ</v>
          </cell>
        </row>
        <row r="631">
          <cell r="A631" t="str">
            <v>JUAN CAMILO YAZO PARRA</v>
          </cell>
          <cell r="B631" t="str">
            <v>COLOMBIA</v>
          </cell>
          <cell r="C631" t="str">
            <v>BOGOTA D.C</v>
          </cell>
          <cell r="D631" t="str">
            <v>MEDIA VOCACIONAL</v>
          </cell>
          <cell r="E631">
            <v>44014</v>
          </cell>
          <cell r="F631" t="str">
            <v>5 año (s) 5 mes (es) y 4 día (s)</v>
          </cell>
          <cell r="G631" t="str">
            <v>GUARDIAN CODIGO 485 GRADO 15</v>
          </cell>
          <cell r="H631" t="str">
            <v>DERECHOS DE CARRERA ADMINISTRATIVA</v>
          </cell>
          <cell r="I631" t="str">
            <v>Resolución 609</v>
          </cell>
          <cell r="J631" t="str">
            <v>Por medio de la cual se hace un nombramiento en periodo de prueba en la planta de empleos JUAN CAMILO YAZO PARRA</v>
          </cell>
        </row>
        <row r="632">
          <cell r="A632" t="str">
            <v>GELVER MENESES GIRALDO</v>
          </cell>
          <cell r="B632" t="str">
            <v>COLOMBIA</v>
          </cell>
          <cell r="C632" t="str">
            <v>BOGOTA D.C</v>
          </cell>
          <cell r="D632" t="str">
            <v>MEDIA VOCACIONAL</v>
          </cell>
          <cell r="E632">
            <v>42644</v>
          </cell>
          <cell r="F632" t="str">
            <v>9 año (s) 2 mes (es) y 5 día (s)</v>
          </cell>
          <cell r="G632" t="str">
            <v>GUARDIAN CODIGO 485 GRADO 15</v>
          </cell>
          <cell r="H632" t="str">
            <v>DERECHOS DE CARRERA ADMINISTRATIVA</v>
          </cell>
          <cell r="I632" t="str">
            <v>Resolución 594</v>
          </cell>
          <cell r="J632" t="str">
            <v>Por medio de la cual se hace un nombramiento en periodo de prueba en la planta de empleos GELVER MENESES GIRALDO</v>
          </cell>
        </row>
        <row r="633">
          <cell r="A633" t="str">
            <v>MIGUEL ANGEL MORA GOMEZ</v>
          </cell>
          <cell r="B633" t="str">
            <v>COLOMBIA</v>
          </cell>
          <cell r="C633" t="str">
            <v>BOGOTA D.C</v>
          </cell>
          <cell r="D633" t="str">
            <v>MEDIA VOCACIONAL</v>
          </cell>
          <cell r="E633">
            <v>45009</v>
          </cell>
          <cell r="F633" t="str">
            <v>2 año (s) 8 mes (es) y 12 día (s)</v>
          </cell>
          <cell r="G633" t="str">
            <v>GUARDIAN CODIGO 485 GRADO 15</v>
          </cell>
          <cell r="H633" t="str">
            <v>PROVISIONAL</v>
          </cell>
          <cell r="I633" t="str">
            <v>Resolución 124</v>
          </cell>
          <cell r="J633" t="str">
            <v>Por medio de la cual se hace un nombramiento en provisionalidad en la planta de empleos a MIGUEL ANGEL MORA GOMEZ</v>
          </cell>
        </row>
        <row r="634">
          <cell r="A634" t="str">
            <v>MARLON RODRIGUEZ PRESIGA</v>
          </cell>
          <cell r="B634" t="str">
            <v>COLOMBIA</v>
          </cell>
          <cell r="C634" t="str">
            <v>BOGOTA D.C</v>
          </cell>
          <cell r="D634" t="str">
            <v>MEDIA VOCACIONAL</v>
          </cell>
          <cell r="E634">
            <v>42644</v>
          </cell>
          <cell r="F634" t="str">
            <v>9 año (s) 2 mes (es) y 5 día (s)</v>
          </cell>
          <cell r="G634" t="str">
            <v>GUARDIAN CODIGO 485 GRADO 15</v>
          </cell>
          <cell r="H634" t="str">
            <v>PROVISIONAL TEMPORAL</v>
          </cell>
          <cell r="I634" t="str">
            <v>Resolución 777</v>
          </cell>
          <cell r="J634" t="str">
            <v>Por medio de la cual se hace un nombramiento provisional en la planta de empleos MARLON RODRIGUEZ PRESIGA</v>
          </cell>
        </row>
        <row r="635">
          <cell r="A635" t="str">
            <v>DIEGO FABIAN SILVA MALAVER</v>
          </cell>
          <cell r="B635" t="str">
            <v>COLOMBIA</v>
          </cell>
          <cell r="C635" t="str">
            <v>BOGOTA D.C</v>
          </cell>
          <cell r="D635" t="str">
            <v>FORMACION TECNICA</v>
          </cell>
          <cell r="E635">
            <v>43641</v>
          </cell>
          <cell r="F635" t="str">
            <v>6 año (s) 5 mes (es) y 11 día (s)</v>
          </cell>
          <cell r="G635" t="str">
            <v>GUARDIAN CODIGO 485 GRADO 15</v>
          </cell>
          <cell r="H635" t="str">
            <v>DERECHOS DE CARRERA ADMINISTRATIVA</v>
          </cell>
          <cell r="I635" t="str">
            <v>Resolución 328</v>
          </cell>
          <cell r="J635" t="str">
            <v>Por medio de la cual se hace un nombramiento provisional en la planta de empleos DIEGO FABIAN SILVA MALAVER</v>
          </cell>
        </row>
        <row r="636">
          <cell r="A636" t="str">
            <v>DIANA FERNANDA JIMENEZ BENITEZ</v>
          </cell>
          <cell r="B636" t="str">
            <v>COLOMBIA</v>
          </cell>
          <cell r="C636" t="str">
            <v>NOBSA (BOYACA)</v>
          </cell>
          <cell r="D636" t="str">
            <v>MEDIA VOCACIONAL</v>
          </cell>
          <cell r="E636">
            <v>44256</v>
          </cell>
          <cell r="F636" t="str">
            <v>4 año (s) 9 mes (es) y 5 día (s)</v>
          </cell>
          <cell r="G636" t="str">
            <v>GUARDIAN CODIGO 485 GRADO 15</v>
          </cell>
          <cell r="H636" t="str">
            <v>DERECHOS DE CARRERA ADMINISTRATIVA</v>
          </cell>
          <cell r="I636" t="str">
            <v>Resolución 0034</v>
          </cell>
          <cell r="J636" t="str">
            <v>Por medio de la cual se hace un nombramiento en periodo de prueba en la planta de empleos  DIANA FERNANDA JIMENEZ BENITEZ</v>
          </cell>
        </row>
        <row r="637">
          <cell r="A637" t="str">
            <v>JONNATHAN ESTEBAN VALDERRAMA JIMENEZ</v>
          </cell>
          <cell r="B637" t="str">
            <v>COLOMBIA</v>
          </cell>
          <cell r="C637" t="str">
            <v>BOGOTA D.C</v>
          </cell>
          <cell r="D637" t="str">
            <v>MEDIA VOCACIONAL</v>
          </cell>
          <cell r="E637">
            <v>45645</v>
          </cell>
          <cell r="F637" t="str">
            <v>0 año (s) 11 mes (es) y 17 día (s)</v>
          </cell>
          <cell r="G637" t="str">
            <v>GUARDIAN CODIGO 485 GRADO 15</v>
          </cell>
          <cell r="H637" t="str">
            <v>PROVISIONAL</v>
          </cell>
          <cell r="I637" t="str">
            <v>Resolución 289</v>
          </cell>
          <cell r="J637" t="str">
            <v>Por medio de la cual se hace un nombramiento provisional en la planta de empleos JONNATHAN ESTEBAN VALDERRAMA JIMENEZ</v>
          </cell>
        </row>
        <row r="638">
          <cell r="A638" t="str">
            <v>CARLOS ALBERTO GARZON BARBOSA</v>
          </cell>
          <cell r="B638" t="str">
            <v>COLOMBIA</v>
          </cell>
          <cell r="C638" t="str">
            <v>BOGOTA D.C</v>
          </cell>
          <cell r="D638" t="str">
            <v>FORMACION TECNICA</v>
          </cell>
          <cell r="E638">
            <v>45811</v>
          </cell>
          <cell r="F638" t="str">
            <v>0 año (s) 6 mes (es) y 3 día (s)</v>
          </cell>
          <cell r="G638" t="str">
            <v>GUARDIAN CODIGO 485 GRADO 15</v>
          </cell>
          <cell r="H638" t="str">
            <v>PERIODO DE PRUEBA</v>
          </cell>
          <cell r="I638" t="str">
            <v>Resolución 117</v>
          </cell>
          <cell r="J638" t="str">
            <v>Por medio de la cual se hace un nombramiento en periodo de prueba en la planta de empleos CARLOS ALBERTO GARZON BARBOSA</v>
          </cell>
        </row>
        <row r="639">
          <cell r="A639" t="str">
            <v>IRMA ZARINY LOZANO ASPRILLA</v>
          </cell>
          <cell r="B639" t="str">
            <v>COLOMBIA</v>
          </cell>
          <cell r="C639" t="str">
            <v>CONDOTO</v>
          </cell>
          <cell r="D639" t="str">
            <v>FORMACION TECNICA PROFESIONAL</v>
          </cell>
          <cell r="E639">
            <v>42898</v>
          </cell>
          <cell r="F639" t="str">
            <v>8 año (s) 5 mes (es) y 24 día (s)</v>
          </cell>
          <cell r="G639" t="str">
            <v>GUARDIAN CODIGO 485 GRADO 15</v>
          </cell>
          <cell r="H639" t="str">
            <v>DERECHOS DE CARRERA ADMINISTRATIVA</v>
          </cell>
          <cell r="I639" t="str">
            <v>Resolución 658</v>
          </cell>
          <cell r="J639" t="str">
            <v>Por medio de la cual se hace un nombramiento en periodo de prueba en la planta de empleos IRMA ZARINY LOZANO ASPRILLA</v>
          </cell>
        </row>
        <row r="640">
          <cell r="A640" t="str">
            <v>JACKSON ELIAS NOVA RODRIGUEZ</v>
          </cell>
          <cell r="B640" t="str">
            <v>COLOMBIA</v>
          </cell>
          <cell r="C640" t="str">
            <v>BOGOTA D.C</v>
          </cell>
          <cell r="D640" t="str">
            <v>FORMACION TECNICA LABORAL</v>
          </cell>
          <cell r="E640">
            <v>42644</v>
          </cell>
          <cell r="F640" t="str">
            <v>9 año (s) 2 mes (es) y 5 día (s)</v>
          </cell>
          <cell r="G640" t="str">
            <v>GUARDIAN CODIGO 485 GRADO 15</v>
          </cell>
          <cell r="H640" t="str">
            <v>DERECHOS DE CARRERA ADMINISTRATIVA</v>
          </cell>
          <cell r="I640" t="str">
            <v>Resolución 024</v>
          </cell>
          <cell r="J640" t="str">
            <v>Por la cual se incorporan servidores públicos en la planta de empleos de la SCJ JACKSON ELIAS NOVA RODRIGUEZ</v>
          </cell>
        </row>
        <row r="641">
          <cell r="A641" t="str">
            <v>JOSE ALFREDO JIMENEZ RODRIGUEZ</v>
          </cell>
          <cell r="B641" t="str">
            <v>COLOMBIA</v>
          </cell>
          <cell r="C641" t="str">
            <v>BOGOTA D.C</v>
          </cell>
          <cell r="D641" t="str">
            <v>FORMACION PROFESIONAL</v>
          </cell>
          <cell r="E641">
            <v>45811</v>
          </cell>
          <cell r="F641" t="str">
            <v>0 año (s) 6 mes (es) y 3 día (s)</v>
          </cell>
          <cell r="G641" t="str">
            <v>GUARDIAN CODIGO 485 GRADO 15</v>
          </cell>
          <cell r="H641" t="str">
            <v>PERIODO DE PRUEBA</v>
          </cell>
          <cell r="I641" t="str">
            <v>Resolución 113</v>
          </cell>
          <cell r="J641" t="str">
            <v>Por medio de la cual se hace un nombramiento en periodo de prueba en la planta de empleos JOSE ALFREDO JIMENEZ RODRIGUEZ</v>
          </cell>
        </row>
        <row r="642">
          <cell r="A642" t="str">
            <v>ROGER ALEXANDER ESPINOZA PARRA</v>
          </cell>
          <cell r="B642" t="str">
            <v>COLOMBIA</v>
          </cell>
          <cell r="C642" t="str">
            <v>BOGOTA D.C</v>
          </cell>
          <cell r="D642" t="str">
            <v>MEDIA VOCACIONAL</v>
          </cell>
          <cell r="E642">
            <v>44013</v>
          </cell>
          <cell r="F642" t="str">
            <v>5 año (s) 5 mes (es) y 5 día (s)</v>
          </cell>
          <cell r="G642" t="str">
            <v>GUARDIAN CODIGO 485 GRADO 15</v>
          </cell>
          <cell r="H642" t="str">
            <v>DERECHOS DE CARRERA ADMINISTRATIVA</v>
          </cell>
          <cell r="I642" t="str">
            <v>Resolución 614</v>
          </cell>
          <cell r="J642" t="str">
            <v>Por medio de la cual se hace un nombramiento en periodo de prueba en la planta de empleos ROGER ALEXANDER ESPINOZA PARRA</v>
          </cell>
        </row>
        <row r="643">
          <cell r="A643" t="str">
            <v>SANDRA MILENA GUZMAN CANO</v>
          </cell>
          <cell r="B643" t="str">
            <v>COLOMBIA</v>
          </cell>
          <cell r="C643" t="str">
            <v>BOGOTA D.C</v>
          </cell>
          <cell r="D643" t="str">
            <v>FORMACION TECNICA PROFESIONAL</v>
          </cell>
          <cell r="E643">
            <v>44743</v>
          </cell>
          <cell r="F643" t="str">
            <v>3 año (s) 5 mes (es) y 5 día (s)</v>
          </cell>
          <cell r="G643" t="str">
            <v>GUARDIAN CODIGO 485 GRADO 15</v>
          </cell>
          <cell r="H643" t="str">
            <v>PROVISIONAL</v>
          </cell>
          <cell r="I643" t="str">
            <v>Resolución 0313</v>
          </cell>
          <cell r="J643" t="str">
            <v>Por medio de la cual se hace un nombramiento provisional en la planta de empleos SANDRA MILENA GUZMAN CANO</v>
          </cell>
        </row>
        <row r="644">
          <cell r="A644" t="str">
            <v>JHONY STIVEN DELGADO SAMUDIO</v>
          </cell>
          <cell r="B644" t="str">
            <v>COLOMBIA</v>
          </cell>
          <cell r="C644" t="str">
            <v>BOGOTA D.C</v>
          </cell>
          <cell r="D644" t="str">
            <v>MEDIA VOCACIONAL</v>
          </cell>
          <cell r="E644">
            <v>42644</v>
          </cell>
          <cell r="F644" t="str">
            <v>9 año (s) 2 mes (es) y 5 día (s)</v>
          </cell>
          <cell r="G644" t="str">
            <v>GUARDIAN CODIGO 485 GRADO 15</v>
          </cell>
          <cell r="H644" t="str">
            <v>DERECHOS DE CARRERA ADMINISTRATIVA</v>
          </cell>
          <cell r="I644" t="str">
            <v>Resolución 587</v>
          </cell>
          <cell r="J644" t="str">
            <v>Por medio de la cual se hace un nombramiento en periodo de prueba en la planta de empleos JHONY STIVEN DELGADO SAMUDIO</v>
          </cell>
        </row>
        <row r="645">
          <cell r="A645" t="str">
            <v>LEIDY YOHANNA BOHORQUEZ CHIPATECUA</v>
          </cell>
          <cell r="B645" t="str">
            <v>COLOMBIA</v>
          </cell>
          <cell r="C645" t="str">
            <v>FACATATIVA</v>
          </cell>
          <cell r="D645" t="str">
            <v>FORMACION TECNICA</v>
          </cell>
          <cell r="E645">
            <v>44013</v>
          </cell>
          <cell r="F645" t="str">
            <v>5 año (s) 5 mes (es) y 5 día (s)</v>
          </cell>
          <cell r="G645" t="str">
            <v>GUARDIAN CODIGO 485 GRADO 15</v>
          </cell>
          <cell r="H645" t="str">
            <v>DERECHOS DE CARRERA ADMINISTRATIVA</v>
          </cell>
          <cell r="I645" t="str">
            <v>Resolución 653</v>
          </cell>
          <cell r="J645" t="str">
            <v>Por medio de la cual se hace un nombramiento en periodo de prueba en la planta de empleos LEIDY YOHANNA BOHORQUEZ CHIPATECUA</v>
          </cell>
        </row>
        <row r="646">
          <cell r="A646" t="str">
            <v>JOHN FREDDY MARTINEZ SANABRIA</v>
          </cell>
          <cell r="B646" t="str">
            <v>COLOMBIA</v>
          </cell>
          <cell r="C646" t="str">
            <v>BOGOTA D.C</v>
          </cell>
          <cell r="D646" t="str">
            <v>MEDIA VOCACIONAL</v>
          </cell>
          <cell r="E646">
            <v>42644</v>
          </cell>
          <cell r="F646" t="str">
            <v>9 año (s) 2 mes (es) y 5 día (s)</v>
          </cell>
          <cell r="G646" t="str">
            <v>GUARDIAN CODIGO 485 GRADO 15</v>
          </cell>
          <cell r="H646" t="str">
            <v>DERECHOS DE CARRERA ADMINISTRATIVA</v>
          </cell>
          <cell r="I646" t="str">
            <v>Resolución 024</v>
          </cell>
          <cell r="J646" t="str">
            <v>Por la cual se incorporan servidores públicos en la planta de empleos de la SCJ JOHN FREDDY MARTINEZ SANABRIA</v>
          </cell>
        </row>
        <row r="647">
          <cell r="A647" t="str">
            <v>CARMEN ROSARIO BANGUERA RIVADENEIRA</v>
          </cell>
          <cell r="B647" t="str">
            <v>COLOMBIA</v>
          </cell>
          <cell r="C647" t="str">
            <v>TUMACO</v>
          </cell>
          <cell r="D647" t="str">
            <v>MEDIA VOCACIONAL</v>
          </cell>
          <cell r="E647">
            <v>45748</v>
          </cell>
          <cell r="F647" t="str">
            <v>0 año (s) 8 mes (es) y 5 día (s)</v>
          </cell>
          <cell r="G647" t="str">
            <v>GUARDIAN CODIGO 485 GRADO 15</v>
          </cell>
          <cell r="H647" t="str">
            <v>PROVISIONAL</v>
          </cell>
          <cell r="I647" t="str">
            <v>Resolución 015</v>
          </cell>
          <cell r="J647" t="str">
            <v>Por medio de la cual se hace un nombramiento en provisionalidad en la planta de empleos CARMEN ROSARIO BANGUERA RIVADENEIRA</v>
          </cell>
        </row>
        <row r="648">
          <cell r="A648" t="str">
            <v>JONATHAN PULIDO ORTIZ</v>
          </cell>
          <cell r="B648" t="str">
            <v>COLOMBIA</v>
          </cell>
          <cell r="C648" t="str">
            <v>BOGOTA D.C</v>
          </cell>
          <cell r="D648" t="str">
            <v>FORMACION TECNICA PROFESIONAL</v>
          </cell>
          <cell r="E648">
            <v>42898</v>
          </cell>
          <cell r="F648" t="str">
            <v>8 año (s) 5 mes (es) y 24 día (s)</v>
          </cell>
          <cell r="G648" t="str">
            <v>GUARDIAN CODIGO 485 GRADO 15</v>
          </cell>
          <cell r="H648" t="str">
            <v>DERECHOS DE CARRERA ADMINISTRATIVA</v>
          </cell>
          <cell r="I648" t="str">
            <v>Resolución 600</v>
          </cell>
          <cell r="J648" t="str">
            <v>Por medio de la cual se hace un nombramiento en periodo de prueba en la planta de empleos JONATHAN PULIDO ORTIZ</v>
          </cell>
        </row>
        <row r="649">
          <cell r="A649" t="str">
            <v>EDWIN LEONARDO CARDENAS MUÑOZ</v>
          </cell>
          <cell r="B649" t="str">
            <v>COLOMBIA</v>
          </cell>
          <cell r="C649" t="str">
            <v>TUNJA</v>
          </cell>
          <cell r="D649" t="str">
            <v>FORMACION TECNICA PROFESIONAL</v>
          </cell>
          <cell r="E649">
            <v>44013</v>
          </cell>
          <cell r="F649" t="str">
            <v>5 año (s) 5 mes (es) y 5 día (s)</v>
          </cell>
          <cell r="G649" t="str">
            <v>GUARDIAN CODIGO 485 GRADO 15</v>
          </cell>
          <cell r="H649" t="str">
            <v>DERECHOS DE CARRERA ADMINISTRATIVA</v>
          </cell>
          <cell r="I649" t="str">
            <v>Resolución 615</v>
          </cell>
          <cell r="J649" t="str">
            <v>Por medio de la cual se hace un nombramiento en periodo de prueba en la planta de empleos EDWIN LEONARDO CARDENAS MUÑOZ</v>
          </cell>
        </row>
        <row r="650">
          <cell r="A650" t="str">
            <v>NICOLAS HERNANDO MORENO ARAGON</v>
          </cell>
          <cell r="B650" t="str">
            <v>COLOMBIA</v>
          </cell>
          <cell r="C650" t="str">
            <v>SOGAMOSO</v>
          </cell>
          <cell r="D650" t="str">
            <v>MEDIA VOCACIONAL</v>
          </cell>
          <cell r="E650">
            <v>44013</v>
          </cell>
          <cell r="F650" t="str">
            <v>5 año (s) 5 mes (es) y 5 día (s)</v>
          </cell>
          <cell r="G650" t="str">
            <v>GUARDIAN CODIGO 485 GRADO 15</v>
          </cell>
          <cell r="H650" t="str">
            <v>DERECHOS DE CARRERA ADMINISTRATIVA</v>
          </cell>
          <cell r="I650" t="str">
            <v>Resolución 616</v>
          </cell>
          <cell r="J650" t="str">
            <v>Por medio de la cual se hace un nombramiento en periodo de prueba en la planta de empleos NICOLAS HERNANDO MORENO ARAGON</v>
          </cell>
        </row>
        <row r="651">
          <cell r="A651" t="str">
            <v>YEISON ENRIQUE GRANADOS ALVARADO</v>
          </cell>
          <cell r="B651" t="str">
            <v>COLOMBIA</v>
          </cell>
          <cell r="C651" t="str">
            <v>BOGOTA D.C</v>
          </cell>
          <cell r="D651" t="str">
            <v>FORMACION TECNOLOGICA</v>
          </cell>
          <cell r="E651">
            <v>45811</v>
          </cell>
          <cell r="F651" t="str">
            <v>0 año (s) 6 mes (es) y 3 día (s)</v>
          </cell>
          <cell r="G651" t="str">
            <v>GUARDIAN CODIGO 485 GRADO 15</v>
          </cell>
          <cell r="H651" t="str">
            <v>PERIODO DE PRUEBA</v>
          </cell>
          <cell r="I651" t="str">
            <v>Resolución 115</v>
          </cell>
          <cell r="J651" t="str">
            <v>Por medio de la cual se hace un nombramiento en periodo de prueba en la planta de empleos YEISON ENRIQUE GRANADOS ALVARADO</v>
          </cell>
        </row>
        <row r="652">
          <cell r="A652" t="str">
            <v xml:space="preserve">JORGE ELIAS GOMEZ </v>
          </cell>
          <cell r="B652" t="str">
            <v>COLOMBIA</v>
          </cell>
          <cell r="C652" t="str">
            <v xml:space="preserve"> CAJAMARCA </v>
          </cell>
          <cell r="D652" t="str">
            <v>MEDIA VOCACIONAL</v>
          </cell>
          <cell r="E652">
            <v>42644</v>
          </cell>
          <cell r="F652" t="str">
            <v>9 año (s) 2 mes (es) y 5 día (s)</v>
          </cell>
          <cell r="G652" t="str">
            <v>GUARDIAN CODIGO 485 GRADO 15</v>
          </cell>
          <cell r="H652" t="str">
            <v>DERECHOS DE CARRERA ADMINISTRATIVA</v>
          </cell>
          <cell r="I652" t="str">
            <v>Resolución 620</v>
          </cell>
          <cell r="J652" t="str">
            <v xml:space="preserve">Por medio de la cual se hace un nombramiento en periodo de prueba en la planta de empleos JORGE ELIAS GOMEZ </v>
          </cell>
        </row>
        <row r="653">
          <cell r="A653" t="str">
            <v>HAROLD ENRIQUE ROCHA CONTRERAS</v>
          </cell>
          <cell r="B653" t="str">
            <v>COLOMBIA</v>
          </cell>
          <cell r="C653" t="str">
            <v>SANTA MARTHA (MAGDALENA)</v>
          </cell>
          <cell r="D653" t="str">
            <v>MEDIA VOCACIONAL</v>
          </cell>
          <cell r="E653">
            <v>44927</v>
          </cell>
          <cell r="F653" t="str">
            <v>2 año (s) 11 mes (es) y 5 día (s)</v>
          </cell>
          <cell r="G653" t="str">
            <v>GUARDIAN CODIGO 485 GRADO 15</v>
          </cell>
          <cell r="H653" t="str">
            <v>PROVISIONAL</v>
          </cell>
          <cell r="I653" t="str">
            <v>Resolución 866</v>
          </cell>
          <cell r="J653" t="str">
            <v>Por medio de la cual se hace un nombramiento provisional en la planta de empleos de la SDSCJ  a HAROLD ENRIQUE ROCHA CONTRERAS</v>
          </cell>
        </row>
        <row r="654">
          <cell r="A654" t="str">
            <v>NELSON DAVID SANTIAGO SIERRA</v>
          </cell>
          <cell r="B654" t="str">
            <v>COLOMBIA</v>
          </cell>
          <cell r="C654" t="str">
            <v>BOGOTA D.C</v>
          </cell>
          <cell r="D654" t="str">
            <v>FORMACION TECNICA PROFESIONAL</v>
          </cell>
          <cell r="E654">
            <v>45597</v>
          </cell>
          <cell r="F654" t="str">
            <v>1 año (s) 1 mes (es) y 5 día (s)</v>
          </cell>
          <cell r="G654" t="str">
            <v>GUARDIAN CODIGO 485 GRADO 15</v>
          </cell>
          <cell r="H654" t="str">
            <v>DERECHOS DE CARRERA ADMINISTRATIVA</v>
          </cell>
          <cell r="I654" t="str">
            <v>Resolución 321</v>
          </cell>
          <cell r="J654" t="str">
            <v>Por medio de la cual se hace un nombramiento en periodo de prueba en la planta de empleos  NELSON DAVID SANTIAGO SIERRA</v>
          </cell>
        </row>
        <row r="655">
          <cell r="A655" t="str">
            <v>NEREIDA TELLEZ CRUZ</v>
          </cell>
          <cell r="B655" t="str">
            <v>COLOMBIA</v>
          </cell>
          <cell r="C655" t="str">
            <v>LANDAZURI (SANTANDER)</v>
          </cell>
          <cell r="D655" t="str">
            <v>MEDIA VOCACIONAL</v>
          </cell>
          <cell r="E655">
            <v>45645</v>
          </cell>
          <cell r="F655" t="str">
            <v>0 año (s) 11 mes (es) y 17 día (s)</v>
          </cell>
          <cell r="G655" t="str">
            <v>GUARDIAN CODIGO 485 GRADO 15</v>
          </cell>
          <cell r="H655" t="str">
            <v>PROVISIONAL</v>
          </cell>
          <cell r="I655" t="str">
            <v>Resolución 293</v>
          </cell>
          <cell r="J655" t="str">
            <v>Por medio de la cual se hace un nombramiento provisional en la planta de empleos NEREIDA TELLEZ CRUZ</v>
          </cell>
        </row>
        <row r="656">
          <cell r="A656" t="str">
            <v>JOSE IGNACIO CAPERA LOPEZ</v>
          </cell>
          <cell r="B656" t="str">
            <v>COLOMBIA</v>
          </cell>
          <cell r="C656" t="str">
            <v xml:space="preserve"> ALGECIRAS </v>
          </cell>
          <cell r="D656" t="str">
            <v>MEDIA VOCACIONAL</v>
          </cell>
          <cell r="E656">
            <v>42644</v>
          </cell>
          <cell r="F656" t="str">
            <v>9 año (s) 2 mes (es) y 5 día (s)</v>
          </cell>
          <cell r="G656" t="str">
            <v>GUARDIAN CODIGO 485 GRADO 15</v>
          </cell>
          <cell r="H656" t="str">
            <v>DERECHOS DE CARRERA ADMINISTRATIVA</v>
          </cell>
          <cell r="I656" t="str">
            <v>Resolución 578</v>
          </cell>
          <cell r="J656" t="str">
            <v>Por medio de la cual se hace un nombramiento en periodo de prueba en la planta de empleos JOSE IGNACIO CAPERA LOPEZ</v>
          </cell>
        </row>
        <row r="657">
          <cell r="A657" t="str">
            <v>YAUDITH YAIR BUSTOS GONZALEZ</v>
          </cell>
          <cell r="B657" t="str">
            <v>COLOMBIA</v>
          </cell>
          <cell r="C657" t="str">
            <v>BOGOTA D.C</v>
          </cell>
          <cell r="D657" t="str">
            <v>MEDIA VOCACIONAL</v>
          </cell>
          <cell r="E657">
            <v>44013</v>
          </cell>
          <cell r="F657" t="str">
            <v>5 año (s) 5 mes (es) y 5 día (s)</v>
          </cell>
          <cell r="G657" t="str">
            <v>GUARDIAN CODIGO 485 GRADO 15</v>
          </cell>
          <cell r="H657" t="str">
            <v>DERECHOS DE CARRERA ADMINISTRATIVA</v>
          </cell>
          <cell r="I657" t="str">
            <v>Resolución 618</v>
          </cell>
          <cell r="J657" t="str">
            <v>Por medio de la cual se hace un nombramiento en periodo de prueba en la planta de empleos YAUDITH YAIR BUSTOS GONZÁLEZ</v>
          </cell>
        </row>
        <row r="658">
          <cell r="A658" t="str">
            <v>DURLEY GAITAN HERNANDEZ</v>
          </cell>
          <cell r="B658" t="str">
            <v>COLOMBIA</v>
          </cell>
          <cell r="C658" t="str">
            <v>LA PALMA</v>
          </cell>
          <cell r="D658" t="str">
            <v>FORMACION PROFESIONAL</v>
          </cell>
          <cell r="E658">
            <v>44025</v>
          </cell>
          <cell r="F658" t="str">
            <v>5 año (s) 4 mes (es) y 23 día (s)</v>
          </cell>
          <cell r="G658" t="str">
            <v>GUARDIAN CODIGO 485 GRADO 15</v>
          </cell>
          <cell r="H658" t="str">
            <v>DERECHOS DE CARRERA ADMINISTRATIVA</v>
          </cell>
          <cell r="I658" t="str">
            <v>Resolución 656</v>
          </cell>
          <cell r="J658" t="str">
            <v>Por medio de la cual se hace un nombramiento en periodo de prueba en la planta de empleos DURLEY GAITAN HERNANDEZ</v>
          </cell>
        </row>
        <row r="659">
          <cell r="A659" t="str">
            <v>LUZ MARINA CARO SOTO</v>
          </cell>
          <cell r="B659" t="str">
            <v>COLOMBIA</v>
          </cell>
          <cell r="C659" t="str">
            <v>TUNJA</v>
          </cell>
          <cell r="D659" t="str">
            <v>MEDIA VOCACIONAL</v>
          </cell>
          <cell r="E659">
            <v>44927</v>
          </cell>
          <cell r="F659" t="str">
            <v>2 año (s) 11 mes (es) y 5 día (s)</v>
          </cell>
          <cell r="G659" t="str">
            <v>GUARDIAN CODIGO 485 GRADO 15</v>
          </cell>
          <cell r="H659" t="str">
            <v>DERECHOS DE CARRERA ADMINISTRATIVA</v>
          </cell>
          <cell r="I659" t="str">
            <v>Resolución 452</v>
          </cell>
          <cell r="J659" t="str">
            <v>Por medio de la cual se hace un nombramiento en período de prueba LUZ MARINA CARO SOTO</v>
          </cell>
        </row>
        <row r="660">
          <cell r="A660" t="str">
            <v>JUAN CARLOS VELASQUEZ VARGAS</v>
          </cell>
          <cell r="B660" t="str">
            <v>COLOMBIA</v>
          </cell>
          <cell r="C660" t="str">
            <v>BOGOTA D.C</v>
          </cell>
          <cell r="D660" t="str">
            <v>MEDIA VOCACIONAL</v>
          </cell>
          <cell r="E660">
            <v>42644</v>
          </cell>
          <cell r="F660" t="str">
            <v>9 año (s) 2 mes (es) y 5 día (s)</v>
          </cell>
          <cell r="G660" t="str">
            <v>GUARDIAN CODIGO 485 GRADO 15</v>
          </cell>
          <cell r="H660" t="str">
            <v>DERECHOS DE CARRERA ADMINISTRATIVA</v>
          </cell>
          <cell r="I660" t="str">
            <v>Resolución 581</v>
          </cell>
          <cell r="J660" t="str">
            <v>Por medio de la cual se hace un nombramiento en periodo de prueba en la planta de empleos JUAN CARLOS VELASQUEZ VARGAS</v>
          </cell>
        </row>
        <row r="661">
          <cell r="A661" t="str">
            <v>WILSON PINEDA ALARCON</v>
          </cell>
          <cell r="B661" t="str">
            <v>COLOMBIA</v>
          </cell>
          <cell r="C661" t="str">
            <v>ONZAGA (SANTANDER)</v>
          </cell>
          <cell r="D661" t="str">
            <v>FORMACION PROFESIONAL</v>
          </cell>
          <cell r="E661">
            <v>44747</v>
          </cell>
          <cell r="F661" t="str">
            <v>3 año (s) 5 mes (es) y 1 día (s)</v>
          </cell>
          <cell r="G661" t="str">
            <v>GUARDIAN CODIGO 485 GRADO 15</v>
          </cell>
          <cell r="H661" t="str">
            <v>DERECHOS DE CARRERA ADMINISTRATIVA</v>
          </cell>
          <cell r="I661" t="str">
            <v>Resolución 0208</v>
          </cell>
          <cell r="J661" t="str">
            <v>Por medio de la cual se hace un nombramiento en periodo de prueba en la planta de empleos WILSON PINEDA ALARCON</v>
          </cell>
        </row>
        <row r="662">
          <cell r="A662" t="str">
            <v>JUAN MANUEL ALBARRACIN NUÑEZ</v>
          </cell>
          <cell r="B662" t="str">
            <v>COLOMBIA</v>
          </cell>
          <cell r="C662" t="str">
            <v>BOGOTA D.C</v>
          </cell>
          <cell r="D662" t="str">
            <v>MEDIA VOCACIONAL</v>
          </cell>
          <cell r="E662">
            <v>42644</v>
          </cell>
          <cell r="F662" t="str">
            <v>9 año (s) 2 mes (es) y 5 día (s)</v>
          </cell>
          <cell r="G662" t="str">
            <v>GUARDIAN CODIGO 485 GRADO 15</v>
          </cell>
          <cell r="H662" t="str">
            <v>DERECHOS DE CARRERA ADMINISTRATIVA</v>
          </cell>
          <cell r="I662" t="str">
            <v>Resolución 593</v>
          </cell>
          <cell r="J662" t="str">
            <v>Por medio de la cual se hace un nombramiento en periodo de prueba en la planta de empleos JUAN MANUEL ALBARRACIN NUÑEZ</v>
          </cell>
        </row>
        <row r="663">
          <cell r="A663" t="str">
            <v>BLANCA LYDI BELTRAN URREGO</v>
          </cell>
          <cell r="B663" t="str">
            <v>COLOMBIA</v>
          </cell>
          <cell r="C663" t="str">
            <v xml:space="preserve"> MEDINA </v>
          </cell>
          <cell r="D663" t="str">
            <v>FORMACION TECNICA PROFESIONAL</v>
          </cell>
          <cell r="E663">
            <v>44927</v>
          </cell>
          <cell r="F663" t="str">
            <v>2 año (s) 11 mes (es) y 5 día (s)</v>
          </cell>
          <cell r="G663" t="str">
            <v>GUARDIAN CODIGO 485 GRADO 15</v>
          </cell>
          <cell r="H663" t="str">
            <v>DERECHOS DE CARRERA ADMINISTRATIVA</v>
          </cell>
          <cell r="I663" t="str">
            <v>Resolución 893</v>
          </cell>
          <cell r="J663" t="str">
            <v>Por medio de la cual se hace un nombramiento provisional en la planta de empleos de la SDSCJ  a BLANCA LYDI BELTRAN URREGO</v>
          </cell>
        </row>
        <row r="664">
          <cell r="A664" t="str">
            <v>LEIDY DIANA LOPEZ AGREDO</v>
          </cell>
          <cell r="B664" t="str">
            <v>COLOMBIA</v>
          </cell>
          <cell r="C664" t="str">
            <v>BOGOTA D.C</v>
          </cell>
          <cell r="D664" t="str">
            <v>FORMACION TECNICA PROFESIONAL</v>
          </cell>
          <cell r="E664">
            <v>42644</v>
          </cell>
          <cell r="F664" t="str">
            <v>9 año (s) 2 mes (es) y 5 día (s)</v>
          </cell>
          <cell r="G664" t="str">
            <v>GUARDIAN CODIGO 485 GRADO 15</v>
          </cell>
          <cell r="H664" t="str">
            <v>DERECHOS DE CARRERA ADMINISTRATIVA</v>
          </cell>
          <cell r="I664" t="str">
            <v>Resolución 640</v>
          </cell>
          <cell r="J664" t="str">
            <v>Por medio de la cual se hace un nombramiento en periodo de prueba en la planta de empleos LEIDY DIANA LOPEZ AGREDO</v>
          </cell>
        </row>
        <row r="665">
          <cell r="A665" t="str">
            <v>JUAN PABLO MISAS RUEDA</v>
          </cell>
          <cell r="B665" t="str">
            <v>COLOMBIA</v>
          </cell>
          <cell r="C665" t="str">
            <v>MEDELLIN</v>
          </cell>
          <cell r="D665" t="str">
            <v>FORMACION TECNICA LABORAL</v>
          </cell>
          <cell r="E665">
            <v>44713</v>
          </cell>
          <cell r="F665" t="str">
            <v>3 año (s) 6 mes (es) y 5 día (s)</v>
          </cell>
          <cell r="G665" t="str">
            <v>GUARDIAN CODIGO 485 GRADO 15</v>
          </cell>
          <cell r="H665" t="str">
            <v>DERECHOS DE CARRERA ADMINISTRATIVA</v>
          </cell>
          <cell r="I665" t="str">
            <v>Resolución 0210</v>
          </cell>
          <cell r="J665" t="str">
            <v>Por medio de la cual se hace un nombramiento en periodo de prueba en la planta de empleos JUAN PABLO MISAS RUEDA</v>
          </cell>
        </row>
        <row r="666">
          <cell r="A666" t="str">
            <v>JEAN CARLOS DONOSO VILLEGAS</v>
          </cell>
          <cell r="B666" t="str">
            <v>COLOMBIA</v>
          </cell>
          <cell r="C666" t="str">
            <v>ESPINAL</v>
          </cell>
          <cell r="D666" t="str">
            <v>FORMACION TECNOLOGICA</v>
          </cell>
          <cell r="E666">
            <v>44013</v>
          </cell>
          <cell r="F666" t="str">
            <v>5 año (s) 5 mes (es) y 5 día (s)</v>
          </cell>
          <cell r="G666" t="str">
            <v>GUARDIAN CODIGO 485 GRADO 15</v>
          </cell>
          <cell r="H666" t="str">
            <v>DERECHOS DE CARRERA ADMINISTRATIVA</v>
          </cell>
          <cell r="I666" t="str">
            <v>Resolución 621</v>
          </cell>
          <cell r="J666" t="str">
            <v>Por medio de la cual se hace un nombramiento en periodo de prueba en la planta de empleos JEAN CARLOS DONOSO VILLEGAS</v>
          </cell>
        </row>
        <row r="667">
          <cell r="A667" t="str">
            <v>CRISTHIAN SNEYDER HERRERA HERRERA</v>
          </cell>
          <cell r="B667" t="str">
            <v>COLOMBIA</v>
          </cell>
          <cell r="C667" t="str">
            <v>IBAGUE</v>
          </cell>
          <cell r="D667" t="str">
            <v>MEDIA VOCACIONAL</v>
          </cell>
          <cell r="E667">
            <v>45645</v>
          </cell>
          <cell r="F667" t="str">
            <v>0 año (s) 11 mes (es) y 17 día (s)</v>
          </cell>
          <cell r="G667" t="str">
            <v>GUARDIAN CODIGO 485 GRADO 15</v>
          </cell>
          <cell r="H667" t="str">
            <v>PROVISIONAL</v>
          </cell>
          <cell r="I667" t="str">
            <v>Resolución 285</v>
          </cell>
          <cell r="J667" t="str">
            <v>Por medio de la cual se hace un nombramiento provisional en la planta de empleos CRISTHIAN SNEYDER HERRERA HERRERA</v>
          </cell>
        </row>
        <row r="668">
          <cell r="A668" t="str">
            <v>LUIS EDUARDO BAQUERO VASQUEZ</v>
          </cell>
          <cell r="B668" t="str">
            <v>COLOMBIA</v>
          </cell>
          <cell r="C668" t="str">
            <v xml:space="preserve"> FUSAGASUGA </v>
          </cell>
          <cell r="D668" t="str">
            <v>MEDIA VOCACIONAL</v>
          </cell>
          <cell r="E668">
            <v>42644</v>
          </cell>
          <cell r="F668" t="str">
            <v>9 año (s) 2 mes (es) y 5 día (s)</v>
          </cell>
          <cell r="G668" t="str">
            <v>GUARDIAN CODIGO 485 GRADO 15</v>
          </cell>
          <cell r="H668" t="str">
            <v>DERECHOS DE CARRERA ADMINISTRATIVA</v>
          </cell>
          <cell r="I668" t="str">
            <v>Resolución 619</v>
          </cell>
          <cell r="J668" t="str">
            <v>Por medio de la cual se hace un nombramiento en periodo de prueba en la planta de empleos LUIS EDUARDO BAQUERO VASQUEZ</v>
          </cell>
        </row>
        <row r="669">
          <cell r="A669" t="str">
            <v>LUIS FERNANDO CALVO ANACONA</v>
          </cell>
          <cell r="B669" t="str">
            <v>COLOMBIA</v>
          </cell>
          <cell r="C669" t="str">
            <v xml:space="preserve"> LA SIERRA </v>
          </cell>
          <cell r="D669" t="str">
            <v>FORMACION PROFESIONAL</v>
          </cell>
          <cell r="E669">
            <v>42644</v>
          </cell>
          <cell r="F669" t="str">
            <v>9 año (s) 2 mes (es) y 5 día (s)</v>
          </cell>
          <cell r="G669" t="str">
            <v>GUARDIAN CODIGO 485 GRADO 15</v>
          </cell>
          <cell r="H669" t="str">
            <v>DERECHOS DE CARRERA ADMINISTRATIVA</v>
          </cell>
          <cell r="I669" t="str">
            <v>Resolución 585</v>
          </cell>
          <cell r="J669" t="str">
            <v>Por medio de la cual se hace un nombramiento en periodo de prueba en la planta de empleos LUIS FERNANDO CALVO ANACONA</v>
          </cell>
        </row>
        <row r="670">
          <cell r="A670" t="str">
            <v>LUIS HERNANDO HERNANDEZ MORENO</v>
          </cell>
          <cell r="B670" t="str">
            <v>COLOMBIA</v>
          </cell>
          <cell r="C670" t="str">
            <v>BOGOTA D.C</v>
          </cell>
          <cell r="D670" t="str">
            <v>MEDIA VOCACIONAL</v>
          </cell>
          <cell r="E670">
            <v>42644</v>
          </cell>
          <cell r="F670" t="str">
            <v>9 año (s) 2 mes (es) y 5 día (s)</v>
          </cell>
          <cell r="G670" t="str">
            <v>GUARDIAN CODIGO 485 GRADO 15</v>
          </cell>
          <cell r="H670" t="str">
            <v>DERECHOS DE CARRERA ADMINISTRATIVA</v>
          </cell>
          <cell r="I670" t="str">
            <v>Resolución 024</v>
          </cell>
          <cell r="J670" t="str">
            <v>Por la cual se incorporan servidores públicos en la planta de empleos de la SCJ LUIS HERNANDO HERNANDEZ MORENO</v>
          </cell>
        </row>
        <row r="671">
          <cell r="A671" t="str">
            <v>YEISSON ANDRES AGUILAR CARDENAS</v>
          </cell>
          <cell r="B671" t="str">
            <v>COLOMBIA</v>
          </cell>
          <cell r="C671" t="str">
            <v>BOGOTA D.C</v>
          </cell>
          <cell r="D671" t="str">
            <v>MEDIA VOCACIONAL</v>
          </cell>
          <cell r="E671">
            <v>44013</v>
          </cell>
          <cell r="F671" t="str">
            <v>5 año (s) 5 mes (es) y 5 día (s)</v>
          </cell>
          <cell r="G671" t="str">
            <v>GUARDIAN CODIGO 485 GRADO 15</v>
          </cell>
          <cell r="H671" t="str">
            <v>DERECHOS DE CARRERA ADMINISTRATIVA</v>
          </cell>
          <cell r="I671" t="str">
            <v>Resolución 622</v>
          </cell>
          <cell r="J671" t="str">
            <v>Por medio de la cual se hace un nombramiento en periodo de prueba en la planta de empleos YEISSON ANDRES AGUILAR CARDENAS</v>
          </cell>
        </row>
        <row r="672">
          <cell r="A672" t="str">
            <v>LUZ SORANYI COY TABORDA</v>
          </cell>
          <cell r="B672" t="str">
            <v>COLOMBIA</v>
          </cell>
          <cell r="C672" t="str">
            <v>BOGOTA D.C</v>
          </cell>
          <cell r="D672" t="str">
            <v>MEDIA VOCACIONAL</v>
          </cell>
          <cell r="E672">
            <v>42644</v>
          </cell>
          <cell r="F672" t="str">
            <v>9 año (s) 2 mes (es) y 5 día (s)</v>
          </cell>
          <cell r="G672" t="str">
            <v>GUARDIAN CODIGO 485 GRADO 15</v>
          </cell>
          <cell r="H672" t="str">
            <v>DERECHOS DE CARRERA ADMINISTRATIVA</v>
          </cell>
          <cell r="I672" t="str">
            <v>Resolución 024</v>
          </cell>
          <cell r="J672" t="str">
            <v>Por la cual se incorporan servidores públicos en la planta de empleos de la SCJ LUZ SORANYI COY TABORDA</v>
          </cell>
        </row>
        <row r="673">
          <cell r="A673" t="str">
            <v>MACGILI REYNEL VIATELA LOZANO</v>
          </cell>
          <cell r="B673" t="str">
            <v>COLOMBIA</v>
          </cell>
          <cell r="C673" t="str">
            <v>BOGOTA D.C</v>
          </cell>
          <cell r="D673" t="str">
            <v>MEDIA VOCACIONAL</v>
          </cell>
          <cell r="E673">
            <v>42644</v>
          </cell>
          <cell r="F673" t="str">
            <v>9 año (s) 2 mes (es) y 5 día (s)</v>
          </cell>
          <cell r="G673" t="str">
            <v>GUARDIAN CODIGO 485 GRADO 15</v>
          </cell>
          <cell r="H673" t="str">
            <v>DERECHOS DE CARRERA ADMINISTRATIVA</v>
          </cell>
          <cell r="I673" t="str">
            <v>Resolución 604</v>
          </cell>
          <cell r="J673" t="str">
            <v>Por medio de la cual se hace un nombramiento en periodo de prueba en la planta de empleos MACGILI REYNEL VIATELA LOZANO</v>
          </cell>
        </row>
        <row r="674">
          <cell r="A674" t="str">
            <v>MARCO ANTONIO PINZON DAVILA</v>
          </cell>
          <cell r="B674" t="str">
            <v>COLOMBIA</v>
          </cell>
          <cell r="C674" t="str">
            <v>BOGOTA D.C</v>
          </cell>
          <cell r="D674" t="str">
            <v>MEDIA VOCACIONAL</v>
          </cell>
          <cell r="E674">
            <v>42644</v>
          </cell>
          <cell r="F674" t="str">
            <v>9 año (s) 2 mes (es) y 5 día (s)</v>
          </cell>
          <cell r="G674" t="str">
            <v>GUARDIAN CODIGO 485 GRADO 15</v>
          </cell>
          <cell r="H674" t="str">
            <v>DERECHOS DE CARRERA ADMINISTRATIVA</v>
          </cell>
          <cell r="I674" t="str">
            <v>Resolución 024</v>
          </cell>
          <cell r="J674" t="str">
            <v>Por la cual se incorporan servidores públicos en la planta de empleos de la SCJ MARCO ANTONIO PINZON DAVILA</v>
          </cell>
        </row>
        <row r="675">
          <cell r="A675" t="str">
            <v>MARY JHAZMIN PEÑA LEON</v>
          </cell>
          <cell r="B675" t="str">
            <v>COLOMBIA</v>
          </cell>
          <cell r="C675" t="str">
            <v>CAPARRAPI (CUNDINAMARCA)</v>
          </cell>
          <cell r="D675" t="str">
            <v>MEDIA VOCACIONAL</v>
          </cell>
          <cell r="E675">
            <v>44256</v>
          </cell>
          <cell r="F675" t="str">
            <v>4 año (s) 9 mes (es) y 5 día (s)</v>
          </cell>
          <cell r="G675" t="str">
            <v>GUARDIAN CODIGO 485 GRADO 15</v>
          </cell>
          <cell r="H675" t="str">
            <v>DERECHOS DE CARRERA ADMINISTRATIVA</v>
          </cell>
          <cell r="I675" t="str">
            <v>Resolución 0035</v>
          </cell>
          <cell r="J675" t="str">
            <v>Por medio de la cual se hace un nombramiento en periodo de prueba en la planta de empleos  MARY JHAZMIN PEÑA LEON</v>
          </cell>
        </row>
        <row r="676">
          <cell r="A676" t="str">
            <v>MARIA LILIANA GUZMAN GALINDO</v>
          </cell>
          <cell r="B676" t="str">
            <v>COLOMBIA</v>
          </cell>
          <cell r="C676" t="str">
            <v>BOGOTA D.C</v>
          </cell>
          <cell r="D676" t="str">
            <v>MEDIA VOCACIONAL</v>
          </cell>
          <cell r="E676">
            <v>42644</v>
          </cell>
          <cell r="F676" t="str">
            <v>9 año (s) 2 mes (es) y 5 día (s)</v>
          </cell>
          <cell r="G676" t="str">
            <v>GUARDIAN CODIGO 485 GRADO 15</v>
          </cell>
          <cell r="H676" t="str">
            <v>DERECHOS DE CARRERA ADMINISTRATIVA</v>
          </cell>
          <cell r="I676" t="str">
            <v>Resolución 647</v>
          </cell>
          <cell r="J676" t="str">
            <v>Por medio de la cual se hace un nombramiento en periodo de prueba en la planta de empleos MARIA LILIANA GUZMAN GALINDO</v>
          </cell>
        </row>
        <row r="677">
          <cell r="A677" t="str">
            <v>CRISTIAN CAMILO DIAZ ACOSTA</v>
          </cell>
          <cell r="B677" t="str">
            <v>COLOMBIA</v>
          </cell>
          <cell r="C677" t="str">
            <v>BOGOTA D.C</v>
          </cell>
          <cell r="D677" t="str">
            <v>FORMACION TECNICA PROFESIONAL</v>
          </cell>
          <cell r="E677">
            <v>45645</v>
          </cell>
          <cell r="F677" t="str">
            <v>0 año (s) 11 mes (es) y 17 día (s)</v>
          </cell>
          <cell r="G677" t="str">
            <v>GUARDIAN CODIGO 485 GRADO 15</v>
          </cell>
          <cell r="H677" t="str">
            <v>PROVISIONAL</v>
          </cell>
          <cell r="I677" t="str">
            <v>Resolución 286</v>
          </cell>
          <cell r="J677" t="str">
            <v>Por medio de la cual se hace un nombramiento provisional en la planta de empleos CRISTIAN CAMILO DIAZ ACOSTA</v>
          </cell>
        </row>
        <row r="678">
          <cell r="A678" t="str">
            <v>PEDRO ANTONIO NOVOA BOHORQUEZ</v>
          </cell>
          <cell r="B678" t="str">
            <v>COLOMBIA</v>
          </cell>
          <cell r="C678" t="str">
            <v>SOMONDOCO</v>
          </cell>
          <cell r="D678" t="str">
            <v>MEDIA VOCACIONAL</v>
          </cell>
          <cell r="E678">
            <v>44013</v>
          </cell>
          <cell r="F678" t="str">
            <v>5 año (s) 5 mes (es) y 5 día (s)</v>
          </cell>
          <cell r="G678" t="str">
            <v>GUARDIAN CODIGO 485 GRADO 15</v>
          </cell>
          <cell r="H678" t="str">
            <v>DERECHOS DE CARRERA ADMINISTRATIVA</v>
          </cell>
          <cell r="I678" t="str">
            <v>Resolución 624</v>
          </cell>
          <cell r="J678" t="str">
            <v>Por medio de la cual se hace un nombramiento en periodo de prueba en la planta de empleos PEDRO ANTONIO NOVOA BOHORQUEZ</v>
          </cell>
        </row>
        <row r="679">
          <cell r="A679" t="str">
            <v>MILTON VALENCIA ARANGO</v>
          </cell>
          <cell r="B679" t="str">
            <v>COLOMBIA</v>
          </cell>
          <cell r="C679" t="str">
            <v>FRESNO (TOLIMA)</v>
          </cell>
          <cell r="D679" t="str">
            <v>FORMACION TECNICA</v>
          </cell>
          <cell r="E679">
            <v>44256</v>
          </cell>
          <cell r="F679" t="str">
            <v>4 año (s) 9 mes (es) y 5 día (s)</v>
          </cell>
          <cell r="G679" t="str">
            <v>GUARDIAN CODIGO 485 GRADO 15</v>
          </cell>
          <cell r="H679" t="str">
            <v>DERECHOS DE CARRERA ADMINISTRATIVA</v>
          </cell>
          <cell r="I679" t="str">
            <v>Resolución 0039</v>
          </cell>
          <cell r="J679" t="str">
            <v>Por medio de la cual se hace un nombramiento en periodo de prueba en la planta de empleos MILTON VALENCIA ARANGO</v>
          </cell>
        </row>
        <row r="680">
          <cell r="A680" t="str">
            <v>MATEO GONZALEZ LOPEZ</v>
          </cell>
          <cell r="B680" t="str">
            <v>COLOMBIA</v>
          </cell>
          <cell r="C680" t="str">
            <v>BOGOTA D.C</v>
          </cell>
          <cell r="D680" t="str">
            <v>FORMACION TECNOLOGICA</v>
          </cell>
          <cell r="E680">
            <v>43637</v>
          </cell>
          <cell r="F680" t="str">
            <v>6 año (s) 5 mes (es) y 15 día (s)</v>
          </cell>
          <cell r="G680" t="str">
            <v>GUARDIAN CODIGO 485 GRADO 15</v>
          </cell>
          <cell r="H680" t="str">
            <v>PROVISIONAL</v>
          </cell>
          <cell r="I680" t="str">
            <v>Resolución 329</v>
          </cell>
          <cell r="J680" t="str">
            <v>Por medio de la cual se hace un nombramiento provisional en la planta de empleos MATEO GONZALEZ LOPEZ</v>
          </cell>
        </row>
        <row r="681">
          <cell r="A681" t="str">
            <v>MAURICIO RODAS GRAJALES</v>
          </cell>
          <cell r="B681" t="str">
            <v>COLOMBIA</v>
          </cell>
          <cell r="C681" t="str">
            <v xml:space="preserve"> BUENAVENTURA </v>
          </cell>
          <cell r="D681" t="str">
            <v>MEDIA VOCACIONAL</v>
          </cell>
          <cell r="E681">
            <v>42644</v>
          </cell>
          <cell r="F681" t="str">
            <v>9 año (s) 2 mes (es) y 5 día (s)</v>
          </cell>
          <cell r="G681" t="str">
            <v>GUARDIAN CODIGO 485 GRADO 15</v>
          </cell>
          <cell r="H681" t="str">
            <v>DERECHOS DE CARRERA ADMINISTRATIVA</v>
          </cell>
          <cell r="I681" t="str">
            <v>Resolución 590</v>
          </cell>
          <cell r="J681" t="str">
            <v>Por medio de la cual se hace un nombramiento en periodo de prueba en la planta de empleos MAURICIO RODAS GRAJALES</v>
          </cell>
        </row>
        <row r="682">
          <cell r="A682" t="str">
            <v>JUAN CARLOS MISAS RUEDA</v>
          </cell>
          <cell r="B682" t="str">
            <v>COLOMBIA</v>
          </cell>
          <cell r="C682" t="str">
            <v>MEDELLIN</v>
          </cell>
          <cell r="D682" t="str">
            <v>MEDIA VOCACIONAL</v>
          </cell>
          <cell r="E682">
            <v>44713</v>
          </cell>
          <cell r="F682" t="str">
            <v>3 año (s) 6 mes (es) y 5 día (s)</v>
          </cell>
          <cell r="G682" t="str">
            <v>GUARDIAN CODIGO 485 GRADO 15</v>
          </cell>
          <cell r="H682" t="str">
            <v>DERECHOS DE CARRERA ADMINISTRATIVA</v>
          </cell>
          <cell r="I682" t="str">
            <v>Resolución 0209</v>
          </cell>
          <cell r="J682" t="str">
            <v>Por medio de la cual se hace un nombramiento en periodo de prueba en la planta de empleos JUAN CARLOS MISAS RUEDA</v>
          </cell>
        </row>
        <row r="683">
          <cell r="A683" t="str">
            <v>JHONY EXEQUIEL ROSERO GUERRA</v>
          </cell>
          <cell r="B683" t="str">
            <v>COLOMBIA</v>
          </cell>
          <cell r="C683" t="str">
            <v>PUERTO GUZMAN</v>
          </cell>
          <cell r="D683" t="str">
            <v>FORMACION TECNICA POR COMPETENCIAS</v>
          </cell>
          <cell r="E683">
            <v>44713</v>
          </cell>
          <cell r="F683" t="str">
            <v>3 año (s) 6 mes (es) y 5 día (s)</v>
          </cell>
          <cell r="G683" t="str">
            <v>GUARDIAN CODIGO 485 GRADO 15</v>
          </cell>
          <cell r="H683" t="str">
            <v>DERECHOS DE CARRERA ADMINISTRATIVA</v>
          </cell>
          <cell r="I683" t="str">
            <v>Resolución 0211</v>
          </cell>
          <cell r="J683" t="str">
            <v>Por medio de la cual se hace un nombramiento en periodo de prueba en la planta de empleos JHONY EXEQUIEL ROSERO GUERRA</v>
          </cell>
        </row>
        <row r="684">
          <cell r="A684" t="str">
            <v>DUVAN ALEXANDER CORREAL SANCHEZ</v>
          </cell>
          <cell r="B684" t="str">
            <v>COLOMBIA</v>
          </cell>
          <cell r="C684" t="str">
            <v>BOGOTA D.C</v>
          </cell>
          <cell r="D684" t="str">
            <v>FORMACION TECNICA LABORAL</v>
          </cell>
          <cell r="E684">
            <v>44013</v>
          </cell>
          <cell r="F684" t="str">
            <v>5 año (s) 5 mes (es) y 5 día (s)</v>
          </cell>
          <cell r="G684" t="str">
            <v>GUARDIAN CODIGO 485 GRADO 15</v>
          </cell>
          <cell r="H684" t="str">
            <v>DERECHOS DE CARRERA ADMINISTRATIVA</v>
          </cell>
          <cell r="I684" t="str">
            <v>Resolución 627</v>
          </cell>
          <cell r="J684" t="str">
            <v>Por medio de la cual se hace un nombramiento en periodo de prueba en la planta de empleos DUVAN ALEXANDER CORREAL SANCHEZ</v>
          </cell>
        </row>
        <row r="685">
          <cell r="A685" t="str">
            <v>JEISSON STUART VARGAS LEGUIZAMON</v>
          </cell>
          <cell r="B685" t="str">
            <v>COLOMBIA</v>
          </cell>
          <cell r="C685" t="str">
            <v>BOGOTA D.C</v>
          </cell>
          <cell r="D685" t="str">
            <v>FORMACION PROFESIONAL</v>
          </cell>
          <cell r="E685">
            <v>44013</v>
          </cell>
          <cell r="F685" t="str">
            <v>5 año (s) 5 mes (es) y 5 día (s)</v>
          </cell>
          <cell r="G685" t="str">
            <v>GUARDIAN CODIGO 485 GRADO 15</v>
          </cell>
          <cell r="H685" t="str">
            <v>DERECHOS DE CARRERA ADMINISTRATIVA</v>
          </cell>
          <cell r="I685" t="str">
            <v>Resolución 628</v>
          </cell>
          <cell r="J685" t="str">
            <v>Por medio de la cual se hace un nombramiento en periodo de prueba en la planta de empleos JEISSON STUART VARGAS LEGUIZAMON</v>
          </cell>
        </row>
        <row r="686">
          <cell r="A686" t="str">
            <v>LUZ ANDREA CASTELLANOS LOPEZ</v>
          </cell>
          <cell r="B686" t="str">
            <v>COLOMBIA</v>
          </cell>
          <cell r="C686" t="str">
            <v>ARATOCA</v>
          </cell>
          <cell r="D686" t="str">
            <v>MEDIA VOCACIONAL</v>
          </cell>
          <cell r="E686">
            <v>44013</v>
          </cell>
          <cell r="F686" t="str">
            <v>5 año (s) 5 mes (es) y 5 día (s)</v>
          </cell>
          <cell r="G686" t="str">
            <v>GUARDIAN CODIGO 485 GRADO 15</v>
          </cell>
          <cell r="H686" t="str">
            <v>DERECHOS DE CARRERA ADMINISTRATIVA</v>
          </cell>
          <cell r="I686" t="str">
            <v>Resolución 657</v>
          </cell>
          <cell r="J686" t="str">
            <v>Por medio de la cual se hace un nombramiento en periodo de prueba en la planta de empleos LUZ HERMINIA CASTELLANOS LOPEZ</v>
          </cell>
        </row>
        <row r="687">
          <cell r="A687" t="str">
            <v>NOFAL RICARDO OSPINA VARGAS</v>
          </cell>
          <cell r="B687" t="str">
            <v>COLOMBIA</v>
          </cell>
          <cell r="C687" t="str">
            <v>BOGOTA D.C</v>
          </cell>
          <cell r="D687" t="str">
            <v>CON ESPECIALIZACION</v>
          </cell>
          <cell r="E687">
            <v>42644</v>
          </cell>
          <cell r="F687" t="str">
            <v>9 año (s) 2 mes (es) y 5 día (s)</v>
          </cell>
          <cell r="G687" t="str">
            <v>GUARDIAN CODIGO 485 GRADO 15</v>
          </cell>
          <cell r="H687" t="str">
            <v>DERECHOS DE CARRERA ADMINISTRATIVA</v>
          </cell>
          <cell r="I687" t="str">
            <v>Resolución 024</v>
          </cell>
          <cell r="J687" t="str">
            <v>Por la cual se incorporan servidores públicos en la planta de empleos de la SCJ NOFAL RICARDO OSPINA VARGAS</v>
          </cell>
        </row>
        <row r="688">
          <cell r="A688" t="str">
            <v>LUIS ALEJANDRO GAMBOA FERNANDEZ</v>
          </cell>
          <cell r="B688" t="str">
            <v>COLOMBIA</v>
          </cell>
          <cell r="C688" t="str">
            <v>BOGOTÁ D.C.</v>
          </cell>
          <cell r="D688" t="str">
            <v>MEDIA VOCACIONAL</v>
          </cell>
          <cell r="E688">
            <v>45645</v>
          </cell>
          <cell r="F688" t="str">
            <v>0 año (s) 11 mes (es) y 17 día (s)</v>
          </cell>
          <cell r="G688" t="str">
            <v>GUARDIAN CODIGO 485 GRADO 15</v>
          </cell>
          <cell r="H688" t="str">
            <v>PROVISIONAL</v>
          </cell>
          <cell r="I688" t="str">
            <v>Resolución 292</v>
          </cell>
          <cell r="J688" t="str">
            <v>Por medio de la cual se hace un nombramiento provisional en la planta de empleos LUIS ALEJANDRO GAMBOA FERNANDEZ</v>
          </cell>
        </row>
        <row r="689">
          <cell r="A689" t="str">
            <v>ANDRES GUILLERMO ACERO GALINDO</v>
          </cell>
          <cell r="B689" t="str">
            <v>COLOMBIA</v>
          </cell>
          <cell r="C689" t="str">
            <v>FLORENCIA (CAQUETA)</v>
          </cell>
          <cell r="D689" t="str">
            <v>MEDIA VOCACIONAL</v>
          </cell>
          <cell r="E689">
            <v>45966</v>
          </cell>
          <cell r="F689" t="str">
            <v>0 año (s) 1 mes (es) y 1 día (s)</v>
          </cell>
          <cell r="G689" t="str">
            <v>GUARDIAN CODIGO 485 GRADO 15</v>
          </cell>
          <cell r="H689" t="str">
            <v>PROVISIONAL</v>
          </cell>
          <cell r="I689" t="str">
            <v>Resolución 260</v>
          </cell>
          <cell r="J689" t="str">
            <v>se realiza un nombramiento provisional en un empleo de carrera administrativa ANDRES GUILLERMO ACERO GALINDO</v>
          </cell>
        </row>
        <row r="690">
          <cell r="A690" t="str">
            <v>ORLANDO ANTONIO BELTRAN ROJAS</v>
          </cell>
          <cell r="B690" t="str">
            <v>COLOMBIA</v>
          </cell>
          <cell r="C690" t="str">
            <v xml:space="preserve"> GACHETA </v>
          </cell>
          <cell r="D690" t="str">
            <v>MEDIA VOCACIONAL</v>
          </cell>
          <cell r="E690">
            <v>42644</v>
          </cell>
          <cell r="F690" t="str">
            <v>9 año (s) 2 mes (es) y 5 día (s)</v>
          </cell>
          <cell r="G690" t="str">
            <v>GUARDIAN CODIGO 485 GRADO 15</v>
          </cell>
          <cell r="H690" t="str">
            <v>DERECHOS DE CARRERA ADMINISTRATIVA</v>
          </cell>
          <cell r="I690" t="str">
            <v>Resolución 024</v>
          </cell>
          <cell r="J690" t="str">
            <v>Por la cual se incorporan servidores públicos en la planta de empleos de la SCJ ORLANDO ANTONIO BELTRAN ROJAS</v>
          </cell>
        </row>
        <row r="691">
          <cell r="A691" t="str">
            <v>JEISSON EMILIO MEDINA FONSECA</v>
          </cell>
          <cell r="B691" t="str">
            <v>COLOMBIA</v>
          </cell>
          <cell r="C691" t="str">
            <v>LA CALERA</v>
          </cell>
          <cell r="D691" t="str">
            <v>MEDIA VOCACIONAL</v>
          </cell>
          <cell r="E691">
            <v>44256</v>
          </cell>
          <cell r="F691" t="str">
            <v>4 año (s) 9 mes (es) y 5 día (s)</v>
          </cell>
          <cell r="G691" t="str">
            <v>GUARDIAN CODIGO 485 GRADO 15</v>
          </cell>
          <cell r="H691" t="str">
            <v>DERECHOS DE CARRERA ADMINISTRATIVA</v>
          </cell>
          <cell r="I691" t="str">
            <v>Resolución 0041</v>
          </cell>
          <cell r="J691" t="str">
            <v>Por medio de la cual se hace un nombramiento en periodo de prueba en la planta de empleos  JEISSON EMILIO MEDINA FONSECA</v>
          </cell>
        </row>
        <row r="692">
          <cell r="A692" t="str">
            <v>JOHAN ANDRES VALERO CARO</v>
          </cell>
          <cell r="B692" t="str">
            <v>COLOMBIA</v>
          </cell>
          <cell r="C692" t="str">
            <v>TUNJA</v>
          </cell>
          <cell r="D692" t="str">
            <v>MEDIA VOCACIONAL</v>
          </cell>
          <cell r="E692">
            <v>45811</v>
          </cell>
          <cell r="F692" t="str">
            <v>0 año (s) 6 mes (es) y 3 día (s)</v>
          </cell>
          <cell r="G692" t="str">
            <v>GUARDIAN CODIGO 485 GRADO 15</v>
          </cell>
          <cell r="H692" t="str">
            <v>PERIODO DE PRUEBA</v>
          </cell>
          <cell r="I692" t="str">
            <v>Resolución 116</v>
          </cell>
          <cell r="J692" t="str">
            <v>Por medio de la cual se hace un nombramiento en periodo de prueba en la planta de empleos JOHAN ANDRES VALERO CARO</v>
          </cell>
        </row>
        <row r="693">
          <cell r="A693" t="str">
            <v>JAVIER ALONSO SANCHEZ JIMENEZ</v>
          </cell>
          <cell r="B693" t="str">
            <v>COLOMBIA</v>
          </cell>
          <cell r="C693" t="str">
            <v>BOGOTA D.C</v>
          </cell>
          <cell r="D693" t="str">
            <v>MEDIA VOCACIONAL</v>
          </cell>
          <cell r="E693">
            <v>44256</v>
          </cell>
          <cell r="F693" t="str">
            <v>4 año (s) 9 mes (es) y 5 día (s)</v>
          </cell>
          <cell r="G693" t="str">
            <v>GUARDIAN CODIGO 485 GRADO 15</v>
          </cell>
          <cell r="H693" t="str">
            <v>DERECHOS DE CARRERA ADMINISTRATIVA</v>
          </cell>
          <cell r="I693" t="str">
            <v>Resolución 0040</v>
          </cell>
          <cell r="J693" t="str">
            <v>Por medio de la cual se hace un nombramiento en periodo de prueba en la planta de empleos  JAVIER ALONSO SANCHEZ JIMENEZ</v>
          </cell>
        </row>
        <row r="694">
          <cell r="A694" t="str">
            <v>WILLIAM ANDRES SANCHEZ VILLALBA</v>
          </cell>
          <cell r="B694" t="str">
            <v>COLOMBIA</v>
          </cell>
          <cell r="C694" t="str">
            <v>CHAPARRAL</v>
          </cell>
          <cell r="D694" t="str">
            <v>MEDIA VOCACIONAL</v>
          </cell>
          <cell r="E694">
            <v>45645</v>
          </cell>
          <cell r="F694" t="str">
            <v>0 año (s) 11 mes (es) y 17 día (s)</v>
          </cell>
          <cell r="G694" t="str">
            <v>GUARDIAN CODIGO 485 GRADO 15</v>
          </cell>
          <cell r="H694" t="str">
            <v>PROVISIONAL</v>
          </cell>
          <cell r="I694" t="str">
            <v>Resolución 294</v>
          </cell>
          <cell r="J694" t="str">
            <v>Por medio de la cual se hace un nombramiento provisional en la planta de empleos WILLIAM ANDRES SANCHEZ VILLALBA</v>
          </cell>
        </row>
        <row r="695">
          <cell r="A695" t="str">
            <v>JULIETH GARDENIA MERCHAN OSORIO</v>
          </cell>
          <cell r="B695" t="str">
            <v>COLOMBIA</v>
          </cell>
          <cell r="C695" t="str">
            <v>BOGOTA D.C</v>
          </cell>
          <cell r="D695" t="str">
            <v>MEDIA VOCACIONAL</v>
          </cell>
          <cell r="E695">
            <v>45645</v>
          </cell>
          <cell r="F695" t="str">
            <v>0 año (s) 11 mes (es) y 17 día (s)</v>
          </cell>
          <cell r="G695" t="str">
            <v>GUARDIAN CODIGO 485 GRADO 15</v>
          </cell>
          <cell r="H695" t="str">
            <v>PROVISIONAL</v>
          </cell>
          <cell r="I695" t="str">
            <v>Resolución 291</v>
          </cell>
          <cell r="J695" t="str">
            <v>Por medio de la cual se hace un nombramiento provisional en la planta de empleos JULIETH GARDENIA MERCHAN OSORIO</v>
          </cell>
        </row>
        <row r="696">
          <cell r="A696" t="str">
            <v>BRAYAN STEVEN ALBARRACIN MORENO</v>
          </cell>
          <cell r="B696" t="str">
            <v>COLOMBIA</v>
          </cell>
          <cell r="C696" t="str">
            <v>BOGOTA D.C</v>
          </cell>
          <cell r="D696" t="str">
            <v>MEDIA VOCACIONAL</v>
          </cell>
          <cell r="E696">
            <v>44743</v>
          </cell>
          <cell r="F696" t="str">
            <v>3 año (s) 5 mes (es) y 5 día (s)</v>
          </cell>
          <cell r="G696" t="str">
            <v>GUARDIAN CODIGO 485 GRADO 15</v>
          </cell>
          <cell r="H696" t="str">
            <v>DERECHOS DE CARRERA ADMINISTRATIVA</v>
          </cell>
          <cell r="I696" t="str">
            <v>Resolución 0201</v>
          </cell>
          <cell r="J696" t="str">
            <v>Por medio de la cual se hace un nombramiento en periodo de prueba en la planta de empleos BRAYAN STEVEN ALBARRACIN MORENO</v>
          </cell>
        </row>
        <row r="697">
          <cell r="A697" t="str">
            <v>LUIS ALBERTO MARTINEZ GUTIERREZ</v>
          </cell>
          <cell r="B697" t="str">
            <v>COLOMBIA</v>
          </cell>
          <cell r="C697" t="str">
            <v>BOGOTA D.C</v>
          </cell>
          <cell r="D697" t="str">
            <v>MEDIA VOCACIONAL</v>
          </cell>
          <cell r="E697">
            <v>45009</v>
          </cell>
          <cell r="F697" t="str">
            <v>2 año (s) 8 mes (es) y 12 día (s)</v>
          </cell>
          <cell r="G697" t="str">
            <v>GUARDIAN CODIGO 485 GRADO 15</v>
          </cell>
          <cell r="H697" t="str">
            <v>PROVISIONAL</v>
          </cell>
          <cell r="I697" t="str">
            <v>Resolución 139</v>
          </cell>
          <cell r="J697" t="str">
            <v>Por medio de la cual se hace un nombramiento en provisionalidad en la planta de empleos a LUIS ALBERTO MARTINEZ GUTIERREZ</v>
          </cell>
        </row>
        <row r="698">
          <cell r="A698" t="str">
            <v>ROLANDO CASTILLO BAUTISTA</v>
          </cell>
          <cell r="B698" t="str">
            <v>COLOMBIA</v>
          </cell>
          <cell r="C698" t="str">
            <v>BOGOTA D.C</v>
          </cell>
          <cell r="D698" t="str">
            <v>MEDIA VOCACIONAL</v>
          </cell>
          <cell r="E698">
            <v>42644</v>
          </cell>
          <cell r="F698" t="str">
            <v>9 año (s) 2 mes (es) y 5 día (s)</v>
          </cell>
          <cell r="G698" t="str">
            <v>GUARDIAN CODIGO 485 GRADO 15</v>
          </cell>
          <cell r="H698" t="str">
            <v>DERECHOS DE CARRERA ADMINISTRATIVA</v>
          </cell>
          <cell r="I698" t="str">
            <v>Resolución 024</v>
          </cell>
          <cell r="J698" t="str">
            <v>Por la cual se incorporan servidores públicos en la planta de empleos de la SCJ ROLANDO CASTILLO BAUTISTA</v>
          </cell>
        </row>
        <row r="699">
          <cell r="A699" t="str">
            <v>GLORIA MARLENE FLOREZ CORREA</v>
          </cell>
          <cell r="B699" t="str">
            <v>COLOMBIA</v>
          </cell>
          <cell r="C699" t="str">
            <v>BOGOTA D.C</v>
          </cell>
          <cell r="D699" t="str">
            <v>MEDIA VOCACIONAL</v>
          </cell>
          <cell r="E699">
            <v>42644</v>
          </cell>
          <cell r="F699" t="str">
            <v>9 año (s) 2 mes (es) y 5 día (s)</v>
          </cell>
          <cell r="G699" t="str">
            <v>GUARDIAN CODIGO 485 GRADO 15</v>
          </cell>
          <cell r="H699" t="str">
            <v>PROVISIONAL TEMPORAL</v>
          </cell>
          <cell r="I699" t="str">
            <v>Resolución 778</v>
          </cell>
          <cell r="J699" t="str">
            <v>Por medio de la cual se hace un nombramiento provisional en la planta de empleos GLORIA MARLENE FLOREZ CORREA</v>
          </cell>
        </row>
        <row r="700">
          <cell r="A700" t="str">
            <v>LUIS ALEJANDRO ACUÑA CASTRO</v>
          </cell>
          <cell r="B700" t="str">
            <v>COLOMBIA</v>
          </cell>
          <cell r="C700" t="str">
            <v>BOGOTA D.C</v>
          </cell>
          <cell r="D700" t="str">
            <v>FORMACION PROFESIONAL</v>
          </cell>
          <cell r="E700">
            <v>42644</v>
          </cell>
          <cell r="F700" t="str">
            <v>9 año (s) 2 mes (es) y 5 día (s)</v>
          </cell>
          <cell r="G700" t="str">
            <v>GUARDIAN CODIGO 485 GRADO 15</v>
          </cell>
          <cell r="H700" t="str">
            <v>DERECHOS DE CARRERA ADMINISTRATIVA</v>
          </cell>
          <cell r="I700" t="str">
            <v>Resolución 024</v>
          </cell>
          <cell r="J700" t="str">
            <v>Por la cual se incorporan servidores públicos en la planta de empleos de la SCJ LUIS ALEJANDRO ACUÑA CASTRO</v>
          </cell>
        </row>
        <row r="701">
          <cell r="A701" t="str">
            <v>RUSBER DUVAN VASQUEZ PINEDA</v>
          </cell>
          <cell r="B701" t="str">
            <v>COLOMBIA</v>
          </cell>
          <cell r="C701" t="str">
            <v xml:space="preserve"> SOACHA </v>
          </cell>
          <cell r="D701" t="str">
            <v>MEDIA VOCACIONAL</v>
          </cell>
          <cell r="E701">
            <v>42644</v>
          </cell>
          <cell r="F701" t="str">
            <v>9 año (s) 2 mes (es) y 5 día (s)</v>
          </cell>
          <cell r="G701" t="str">
            <v>GUARDIAN CODIGO 485 GRADO 15</v>
          </cell>
          <cell r="H701" t="str">
            <v>DERECHOS DE CARRERA ADMINISTRATIVA</v>
          </cell>
          <cell r="I701" t="str">
            <v>Resolución 591</v>
          </cell>
          <cell r="J701" t="str">
            <v>Por medio de la cual se hace un nombramiento en periodo de prueba en la planta de empleos RUSBER DUVAN VASQUEZ PINEDA</v>
          </cell>
        </row>
        <row r="702">
          <cell r="A702" t="str">
            <v>PEDRO WILLIAM BARRERA ALONSO</v>
          </cell>
          <cell r="B702" t="str">
            <v>COLOMBIA</v>
          </cell>
          <cell r="C702" t="str">
            <v>YOPAL</v>
          </cell>
          <cell r="D702" t="str">
            <v>FORMACION TECNICA PROFESIONAL</v>
          </cell>
          <cell r="E702">
            <v>44013</v>
          </cell>
          <cell r="F702" t="str">
            <v>5 año (s) 5 mes (es) y 5 día (s)</v>
          </cell>
          <cell r="G702" t="str">
            <v>GUARDIAN CODIGO 485 GRADO 15</v>
          </cell>
          <cell r="H702" t="str">
            <v>DERECHOS DE CARRERA ADMINISTRATIVA</v>
          </cell>
          <cell r="I702" t="str">
            <v>Resolución 639</v>
          </cell>
          <cell r="J702" t="str">
            <v>Por medio de la cual se hace un nombramiento en periodo de prueba en la planta de empleos PEDRO WILLIAM BARRERA ALONSO</v>
          </cell>
        </row>
        <row r="703">
          <cell r="A703" t="str">
            <v>EDUARDO JOAQUIN RHENALS AVILEZ</v>
          </cell>
          <cell r="B703" t="str">
            <v>COLOMBIA</v>
          </cell>
          <cell r="C703" t="str">
            <v xml:space="preserve"> CIENAGA DE ORO</v>
          </cell>
          <cell r="D703" t="str">
            <v>MEDIA VOCACIONAL</v>
          </cell>
          <cell r="E703">
            <v>42644</v>
          </cell>
          <cell r="F703" t="str">
            <v>9 año (s) 2 mes (es) y 5 día (s)</v>
          </cell>
          <cell r="G703" t="str">
            <v>GUARDIAN CODIGO 485 GRADO 15</v>
          </cell>
          <cell r="H703" t="str">
            <v>PROVISIONAL</v>
          </cell>
          <cell r="I703" t="str">
            <v>Resolución 779</v>
          </cell>
          <cell r="J703" t="str">
            <v>Por medio de la cual se hace un nombramiento provisional en la planta de empleos EDUARDO JOAQUIN RHENALS AVILEZ</v>
          </cell>
        </row>
        <row r="704">
          <cell r="A704" t="str">
            <v>JULIO CESAR CABALLERO GALINDO</v>
          </cell>
          <cell r="B704" t="str">
            <v>COLOMBIA</v>
          </cell>
          <cell r="C704" t="str">
            <v>BOGOTA D.C</v>
          </cell>
          <cell r="D704" t="str">
            <v>MEDIA VOCACIONAL</v>
          </cell>
          <cell r="E704">
            <v>42644</v>
          </cell>
          <cell r="F704" t="str">
            <v>9 año (s) 2 mes (es) y 5 día (s)</v>
          </cell>
          <cell r="G704" t="str">
            <v>GUARDIAN CODIGO 485 GRADO 15</v>
          </cell>
          <cell r="H704" t="str">
            <v>DERECHOS DE CARRERA ADMINISTRATIVA</v>
          </cell>
          <cell r="I704" t="str">
            <v>Resolución 024</v>
          </cell>
          <cell r="J704" t="str">
            <v>Por la cual se incorporan servidores públicos en la planta de empleos de la SCJ JULIO CESAR CABALLERO GALINDO</v>
          </cell>
        </row>
        <row r="705">
          <cell r="A705" t="str">
            <v>JAVIER FRANCISCO ROJAS VALENCIA</v>
          </cell>
          <cell r="B705" t="str">
            <v>COLOMBIA</v>
          </cell>
          <cell r="C705" t="str">
            <v>BOGOTA D.C</v>
          </cell>
          <cell r="D705" t="str">
            <v>MEDIA VOCACIONAL</v>
          </cell>
          <cell r="E705">
            <v>44013</v>
          </cell>
          <cell r="F705" t="str">
            <v>5 año (s) 5 mes (es) y 5 día (s)</v>
          </cell>
          <cell r="G705" t="str">
            <v>GUARDIAN CODIGO 485 GRADO 15</v>
          </cell>
          <cell r="H705" t="str">
            <v>DERECHOS DE CARRERA ADMINISTRATIVA</v>
          </cell>
          <cell r="I705" t="str">
            <v>Resolución 634</v>
          </cell>
          <cell r="J705" t="str">
            <v>Por medio de la cual se hace un nombramiento en periodo de prueba en la planta de empleos JAVIER FRANCISCO ROJAS VALENCIA</v>
          </cell>
        </row>
        <row r="706">
          <cell r="A706" t="str">
            <v>ALVARO JAVIER OSPINO BARBOSA</v>
          </cell>
          <cell r="B706" t="str">
            <v>COLOMBIA</v>
          </cell>
          <cell r="C706" t="str">
            <v>SAN BERNARDO DEL VIENTO</v>
          </cell>
          <cell r="D706" t="str">
            <v>MEDIA VOCACIONAL</v>
          </cell>
          <cell r="E706">
            <v>45009</v>
          </cell>
          <cell r="F706" t="str">
            <v>2 año (s) 8 mes (es) y 12 día (s)</v>
          </cell>
          <cell r="G706" t="str">
            <v>GUARDIAN CODIGO 485 GRADO 15</v>
          </cell>
          <cell r="H706" t="str">
            <v>PROVISIONAL</v>
          </cell>
          <cell r="I706" t="str">
            <v>Resolución 142</v>
          </cell>
          <cell r="J706" t="str">
            <v>Por medio de la cual se hace un nombramiento en provisionalidad en la planta de empleos a ALVARO JAVIER OSPINO BARBOSA</v>
          </cell>
        </row>
        <row r="707">
          <cell r="A707" t="str">
            <v>JULIO CESAR FRANCO VANEGAS</v>
          </cell>
          <cell r="B707" t="str">
            <v>COLOMBIA</v>
          </cell>
          <cell r="C707" t="str">
            <v>BOGOTA D.C</v>
          </cell>
          <cell r="D707" t="str">
            <v>MEDIA VOCACIONAL</v>
          </cell>
          <cell r="E707">
            <v>42644</v>
          </cell>
          <cell r="F707" t="str">
            <v>9 año (s) 2 mes (es) y 5 día (s)</v>
          </cell>
          <cell r="G707" t="str">
            <v>GUARDIAN CODIGO 485 GRADO 15</v>
          </cell>
          <cell r="H707" t="str">
            <v>DERECHOS DE CARRERA ADMINISTRATIVA</v>
          </cell>
          <cell r="I707" t="str">
            <v>Resolución 024</v>
          </cell>
          <cell r="J707" t="str">
            <v>Por la cual se incorporan servidores públicos en la planta de empleos de la SCJ JULIO CESAR FRANCO VANEGAS</v>
          </cell>
        </row>
        <row r="708">
          <cell r="A708" t="str">
            <v>HERNAN DAVID ROMERO DAZA</v>
          </cell>
          <cell r="B708" t="str">
            <v>COLOMBIA</v>
          </cell>
          <cell r="C708" t="str">
            <v>FOMEQUE</v>
          </cell>
          <cell r="D708" t="str">
            <v>MEDIA VOCACIONAL</v>
          </cell>
          <cell r="E708">
            <v>44013</v>
          </cell>
          <cell r="F708" t="str">
            <v>5 año (s) 5 mes (es) y 5 día (s)</v>
          </cell>
          <cell r="G708" t="str">
            <v>GUARDIAN CODIGO 485 GRADO 15</v>
          </cell>
          <cell r="H708" t="str">
            <v>DERECHOS DE CARRERA ADMINISTRATIVA</v>
          </cell>
          <cell r="I708" t="str">
            <v>Resolución 635</v>
          </cell>
          <cell r="J708" t="str">
            <v xml:space="preserve"> Por medio de la cual se hace un nombramiento en periodo de prueba HERNAN DAVID ROMERO DAZA</v>
          </cell>
        </row>
        <row r="709">
          <cell r="A709" t="str">
            <v>MICHAEL STEVE BRAND ZULETA</v>
          </cell>
          <cell r="B709" t="str">
            <v>COLOMBIA</v>
          </cell>
          <cell r="C709" t="str">
            <v>IBAGUE</v>
          </cell>
          <cell r="D709" t="str">
            <v>MEDIA VOCACIONAL</v>
          </cell>
          <cell r="E709">
            <v>44713</v>
          </cell>
          <cell r="F709" t="str">
            <v>3 año (s) 6 mes (es) y 5 día (s)</v>
          </cell>
          <cell r="G709" t="str">
            <v>GUARDIAN CODIGO 485 GRADO 15</v>
          </cell>
          <cell r="H709" t="str">
            <v>DERECHOS DE CARRERA ADMINISTRATIVA</v>
          </cell>
          <cell r="I709" t="str">
            <v>Resolución 0207</v>
          </cell>
          <cell r="J709" t="str">
            <v>Por medio de la cual se hace un nombramiento en periodo de prueba en la planta de empleos MICHAEL STEVE BRAND ZULETA</v>
          </cell>
        </row>
        <row r="710">
          <cell r="A710" t="str">
            <v>YECSON IVAN VARGAS VARILA</v>
          </cell>
          <cell r="B710" t="str">
            <v>COLOMBIA</v>
          </cell>
          <cell r="C710" t="str">
            <v>JUNIN - CMARCA</v>
          </cell>
          <cell r="D710" t="str">
            <v>MEDIA VOCACIONAL</v>
          </cell>
          <cell r="E710">
            <v>43018</v>
          </cell>
          <cell r="F710" t="str">
            <v>8 año (s) 1 mes (es) y 26 día (s)</v>
          </cell>
          <cell r="G710" t="str">
            <v>GUARDIAN CODIGO 485 GRADO 15</v>
          </cell>
          <cell r="H710" t="str">
            <v>DERECHOS DE CARRERA ADMINISTRATIVA</v>
          </cell>
          <cell r="I710" t="str">
            <v>Resolución 607</v>
          </cell>
          <cell r="J710" t="str">
            <v>Por medio de la cual se hace un nombramiento en periodo de prueba en la planta de empleos YECSON IVAN VARGAS VARILA</v>
          </cell>
        </row>
        <row r="711">
          <cell r="A711" t="str">
            <v>CAMILO ANDRES BERNAL MONSALVE</v>
          </cell>
          <cell r="B711" t="str">
            <v>COLOMBIA</v>
          </cell>
          <cell r="C711" t="str">
            <v>BOGOTA D.C</v>
          </cell>
          <cell r="D711" t="str">
            <v>MEDIA VOCACIONAL</v>
          </cell>
          <cell r="E711">
            <v>44013</v>
          </cell>
          <cell r="F711" t="str">
            <v>5 año (s) 5 mes (es) y 5 día (s)</v>
          </cell>
          <cell r="G711" t="str">
            <v>GUARDIAN CODIGO 485 GRADO 15</v>
          </cell>
          <cell r="H711" t="str">
            <v>DERECHOS DE CARRERA ADMINISTRATIVA</v>
          </cell>
          <cell r="I711" t="str">
            <v>Resolución 636</v>
          </cell>
          <cell r="J711" t="str">
            <v>Por medio de la cual se hace un nombramiento en periodo de prueba en la planta de empleos CAMILO ANDRÉS BERNAL MONSALVE</v>
          </cell>
        </row>
        <row r="712">
          <cell r="A712" t="str">
            <v>IVAN DARIO GOMEZ GAÑAN</v>
          </cell>
          <cell r="B712" t="str">
            <v>COLOMBIA</v>
          </cell>
          <cell r="C712" t="str">
            <v>QUINCHIA (RISARALDA)</v>
          </cell>
          <cell r="D712" t="str">
            <v>MEDIA VOCACIONAL</v>
          </cell>
          <cell r="E712">
            <v>44291</v>
          </cell>
          <cell r="F712" t="str">
            <v>4 año (s) 8 mes (es) y 1 día (s)</v>
          </cell>
          <cell r="G712" t="str">
            <v>GUARDIAN CODIGO 485 GRADO 15</v>
          </cell>
          <cell r="H712" t="str">
            <v>DERECHOS DE CARRERA ADMINISTRATIVA</v>
          </cell>
          <cell r="I712" t="str">
            <v>Resolución 0125</v>
          </cell>
          <cell r="J712" t="str">
            <v>Por medio de la cual se hace un nombramiento en periodo de prueba en la planta de empleos IVAN DARIO GOMEZ GAÑAN</v>
          </cell>
        </row>
        <row r="713">
          <cell r="A713" t="str">
            <v>NUBIA VICTORIA RUIZ CIFUENTES</v>
          </cell>
          <cell r="B713" t="str">
            <v>COLOMBIA</v>
          </cell>
          <cell r="C713" t="str">
            <v>BOGOTA D.C</v>
          </cell>
          <cell r="D713" t="str">
            <v>MEDIA VOCACIONAL</v>
          </cell>
          <cell r="E713">
            <v>43049</v>
          </cell>
          <cell r="F713" t="str">
            <v>8 año (s) 0 mes (es) y 26 día (s)</v>
          </cell>
          <cell r="G713" t="str">
            <v>GUARDIAN CODIGO 485 GRADO 15</v>
          </cell>
          <cell r="H713" t="str">
            <v>DERECHOS DE CARRERA ADMINISTRATIVA</v>
          </cell>
          <cell r="I713" t="str">
            <v>Resolución 659</v>
          </cell>
          <cell r="J713" t="str">
            <v>Por medio de la cual se hace un nombramiento en periodo de prueba en la planta de empleos NUBIA VICTORIA RUIZ CIFUENTES</v>
          </cell>
        </row>
        <row r="714">
          <cell r="A714" t="str">
            <v>MARIA ISABEL QUINTANA PUENTES</v>
          </cell>
          <cell r="B714" t="str">
            <v>COLOMBIA</v>
          </cell>
          <cell r="C714" t="str">
            <v>EL ESPINO (BOYACA)</v>
          </cell>
          <cell r="D714" t="str">
            <v>MEDIA VOCACIONAL</v>
          </cell>
          <cell r="E714">
            <v>45695</v>
          </cell>
          <cell r="F714" t="str">
            <v>0 año (s) 9 mes (es) y 29 día (s)</v>
          </cell>
          <cell r="G714" t="str">
            <v>GUARDIAN CODIGO 485 GRADO 15</v>
          </cell>
          <cell r="H714" t="str">
            <v>PROVISIONAL</v>
          </cell>
          <cell r="I714" t="str">
            <v>Resolución 006</v>
          </cell>
          <cell r="J714" t="str">
            <v>Por medio de la cual se hace un nombramiento provisional  en la planta de empleos MARIA ISABEL QUINTANA PUENTES</v>
          </cell>
        </row>
        <row r="715">
          <cell r="A715" t="str">
            <v>BRAYAN GUILLERMO AREVALO VARGAS</v>
          </cell>
          <cell r="B715" t="str">
            <v>COLOMBIA</v>
          </cell>
          <cell r="C715" t="str">
            <v>BOGOTA D.C</v>
          </cell>
          <cell r="D715" t="str">
            <v>FORMACION TECNICA</v>
          </cell>
          <cell r="E715">
            <v>44013</v>
          </cell>
          <cell r="F715" t="str">
            <v>5 año (s) 5 mes (es) y 5 día (s)</v>
          </cell>
          <cell r="G715" t="str">
            <v>GUARDIAN CODIGO 485 GRADO 15</v>
          </cell>
          <cell r="H715" t="str">
            <v>DERECHOS DE CARRERA ADMINISTRATIVA</v>
          </cell>
          <cell r="I715" t="str">
            <v>Resolución 623</v>
          </cell>
          <cell r="J715" t="str">
            <v>Por medio de la cual se hace un nombramiento en periodo de prueba en la planta de empleos BRAYAN GUILLERMO AREVALO VARGAS</v>
          </cell>
        </row>
        <row r="716">
          <cell r="A716" t="str">
            <v>DAVID FERNANDO PIRABAN ALBARRACIN</v>
          </cell>
          <cell r="B716" t="str">
            <v>COLOMBIA</v>
          </cell>
          <cell r="C716" t="str">
            <v>SOGAMOSO</v>
          </cell>
          <cell r="D716" t="str">
            <v>FORMACION TECNOLOGICA</v>
          </cell>
          <cell r="E716">
            <v>44013</v>
          </cell>
          <cell r="F716" t="str">
            <v>5 año (s) 5 mes (es) y 5 día (s)</v>
          </cell>
          <cell r="G716" t="str">
            <v>GUARDIAN CODIGO 485 GRADO 15</v>
          </cell>
          <cell r="H716" t="str">
            <v>DERECHOS DE CARRERA ADMINISTRATIVA</v>
          </cell>
          <cell r="I716" t="str">
            <v>Resolución 626</v>
          </cell>
          <cell r="J716" t="str">
            <v>Por medio de la cual se hace un nombramiento en periodo de prueba en la planta de empleos DAVID FERNANDO PIRABAN ALBARRACIN</v>
          </cell>
        </row>
        <row r="717">
          <cell r="A717" t="str">
            <v>CAROLINA JULIETH MORALES ATENCIO</v>
          </cell>
          <cell r="B717" t="str">
            <v>COLOMBIA</v>
          </cell>
          <cell r="C717" t="str">
            <v>EL BAGRE (ANTIOQUIA)</v>
          </cell>
          <cell r="D717" t="str">
            <v>FORMACION TECNICA POR COMPETENCIAS</v>
          </cell>
          <cell r="E717">
            <v>45811</v>
          </cell>
          <cell r="F717" t="str">
            <v>0 año (s) 6 mes (es) y 3 día (s)</v>
          </cell>
          <cell r="G717" t="str">
            <v>GUARDIAN CODIGO 485 GRADO 15</v>
          </cell>
          <cell r="H717" t="str">
            <v>PERIODO DE PRUEBA</v>
          </cell>
          <cell r="I717" t="str">
            <v>Resolución 114</v>
          </cell>
          <cell r="J717" t="str">
            <v>Por medio de la cual se hace un nombramiento en periodo de prueba en la planta de empleos CAROLINA JULIETH MORALES ATENCIO</v>
          </cell>
        </row>
        <row r="718">
          <cell r="A718" t="str">
            <v>MAICOL JAVIER CARDENAS FARFAN</v>
          </cell>
          <cell r="B718" t="str">
            <v>COLOMBIA</v>
          </cell>
          <cell r="C718" t="str">
            <v>BOGOTA D.C</v>
          </cell>
          <cell r="D718" t="str">
            <v>MEDIA VOCACIONAL</v>
          </cell>
          <cell r="E718">
            <v>44013</v>
          </cell>
          <cell r="F718" t="str">
            <v>5 año (s) 5 mes (es) y 5 día (s)</v>
          </cell>
          <cell r="G718" t="str">
            <v>GUARDIAN CODIGO 485 GRADO 15</v>
          </cell>
          <cell r="H718" t="str">
            <v>DERECHOS DE CARRERA ADMINISTRATIVA</v>
          </cell>
          <cell r="I718" t="str">
            <v>Resolución 629</v>
          </cell>
          <cell r="J718" t="str">
            <v>Por medio de la cual se hace un nombramiento en periodo de prueba en la planta de empleos MAICOL JAVIER CALDERON FARFAN</v>
          </cell>
        </row>
        <row r="719">
          <cell r="A719" t="str">
            <v>EDWIN ANDRES RODRIGUEZ RINCON</v>
          </cell>
          <cell r="B719" t="str">
            <v>COLOMBIA</v>
          </cell>
          <cell r="C719" t="str">
            <v>BOGOTA D.C</v>
          </cell>
          <cell r="D719" t="str">
            <v>FORMACION TECNOLOGICA</v>
          </cell>
          <cell r="E719">
            <v>44013</v>
          </cell>
          <cell r="F719" t="str">
            <v>5 año (s) 5 mes (es) y 5 día (s)</v>
          </cell>
          <cell r="G719" t="str">
            <v>GUARDIAN CODIGO 485 GRADO 15</v>
          </cell>
          <cell r="H719" t="str">
            <v>DERECHOS DE CARRERA ADMINISTRATIVA</v>
          </cell>
          <cell r="I719" t="str">
            <v>Resolución 630</v>
          </cell>
          <cell r="J719" t="str">
            <v>Por medio de la cual se hace un nombramiento en periodo de prueba en la planta de empleos EDWIN ANDRES RODRIGUEZ RINCON</v>
          </cell>
        </row>
        <row r="720">
          <cell r="A720" t="str">
            <v>EDIER PIMIENTA MEJIA</v>
          </cell>
          <cell r="B720" t="str">
            <v>COLOMBIA</v>
          </cell>
          <cell r="C720" t="str">
            <v>TARAZA</v>
          </cell>
          <cell r="D720" t="str">
            <v>FORMACION TECNICA LABORAL</v>
          </cell>
          <cell r="E720">
            <v>44013</v>
          </cell>
          <cell r="F720" t="str">
            <v>5 año (s) 5 mes (es) y 5 día (s)</v>
          </cell>
          <cell r="G720" t="str">
            <v>GUARDIAN CODIGO 485 GRADO 15</v>
          </cell>
          <cell r="H720" t="str">
            <v>DERECHOS DE CARRERA ADMINISTRATIVA</v>
          </cell>
          <cell r="I720" t="str">
            <v>Resolución 633</v>
          </cell>
          <cell r="J720" t="str">
            <v>Por medio de la cual se hace un nombramiento en periodo de prueba en la planta de empleos EDIER PIMIENTA MEJIA</v>
          </cell>
        </row>
        <row r="721">
          <cell r="A721" t="str">
            <v>CRISTOPHER ALEXANDER CAÑON BELLO</v>
          </cell>
          <cell r="B721" t="str">
            <v>COLOMBIA</v>
          </cell>
          <cell r="C721" t="str">
            <v>BOGOTA D.C</v>
          </cell>
          <cell r="D721" t="str">
            <v>MEDIA VOCACIONAL</v>
          </cell>
          <cell r="E721">
            <v>44713</v>
          </cell>
          <cell r="F721" t="str">
            <v>3 año (s) 6 mes (es) y 5 día (s)</v>
          </cell>
          <cell r="G721" t="str">
            <v>GUARDIAN CODIGO 485 GRADO 15</v>
          </cell>
          <cell r="H721" t="str">
            <v>DERECHOS DE CARRERA ADMINISTRATIVA</v>
          </cell>
          <cell r="I721" t="str">
            <v>Resolución 206</v>
          </cell>
          <cell r="J721" t="str">
            <v>Por medio de la cual se hace un nombramiento en periodo de prueba en la planta de empleos   CRISTOPHER ALEXANDER CAÑON BELLO</v>
          </cell>
        </row>
        <row r="722">
          <cell r="A722" t="str">
            <v>CRISTIAN DAVID AVILA ROMERO</v>
          </cell>
          <cell r="B722" t="str">
            <v>COLOMBIA</v>
          </cell>
          <cell r="C722" t="str">
            <v>BOGOTA D.C</v>
          </cell>
          <cell r="D722" t="str">
            <v>FORMACION TECNOLOGICA</v>
          </cell>
          <cell r="E722">
            <v>44013</v>
          </cell>
          <cell r="F722" t="str">
            <v>5 año (s) 5 mes (es) y 5 día (s)</v>
          </cell>
          <cell r="G722" t="str">
            <v>GUARDIAN CODIGO 485 GRADO 15</v>
          </cell>
          <cell r="H722" t="str">
            <v>DERECHOS DE CARRERA ADMINISTRATIVA</v>
          </cell>
          <cell r="I722" t="str">
            <v>Resolución 637</v>
          </cell>
          <cell r="J722" t="str">
            <v>Por medio de la cual se hace un nombramiento en periodo de prueba en la planta de empleos CRISTIAN DAVID AVILA ROMERO</v>
          </cell>
        </row>
        <row r="723">
          <cell r="A723" t="str">
            <v>MARIO BUSTOS BAQUERO</v>
          </cell>
          <cell r="B723" t="str">
            <v>COLOMBIA</v>
          </cell>
          <cell r="C723" t="str">
            <v>CABUYARO (META)</v>
          </cell>
          <cell r="D723" t="str">
            <v xml:space="preserve">FORMACION PROFESIONAL </v>
          </cell>
          <cell r="E723">
            <v>45597</v>
          </cell>
          <cell r="F723" t="str">
            <v>1 año (s) 1 mes (es) y 5 día (s)</v>
          </cell>
          <cell r="G723" t="str">
            <v>GUARDIAN CODIGO 485 GRADO 15</v>
          </cell>
          <cell r="H723" t="str">
            <v>DERECHOS DE CARRERA ADMINISTRATIVA</v>
          </cell>
          <cell r="I723" t="str">
            <v>Resolución 270</v>
          </cell>
          <cell r="J723" t="str">
            <v>Por medio de la cual se hace un nombramiento en periodo de prueba en la planta de empleos  MARIO BUSTOS BAQUERO</v>
          </cell>
        </row>
        <row r="724">
          <cell r="A724" t="str">
            <v>SANTIAGO ANDRES VERGARA RODRIGUEZ</v>
          </cell>
          <cell r="B724" t="str">
            <v>COLOMBIA</v>
          </cell>
          <cell r="C724" t="str">
            <v>BOGOTA D.C</v>
          </cell>
          <cell r="D724" t="str">
            <v>MEDIA VOCACIONAL</v>
          </cell>
          <cell r="E724">
            <v>44713</v>
          </cell>
          <cell r="F724" t="str">
            <v>3 año (s) 6 mes (es) y 5 día (s)</v>
          </cell>
          <cell r="G724" t="str">
            <v>GUARDIAN CODIGO 485 GRADO 15</v>
          </cell>
          <cell r="H724" t="str">
            <v>DERECHOS DE CARRERA ADMINISTRATIVA</v>
          </cell>
          <cell r="I724" t="str">
            <v>Resolución 0203</v>
          </cell>
          <cell r="J724" t="str">
            <v>Por medio de la cual se hace un nombramiento en periodo de prueba en la planta de empleos SANTIAGO ANDRES  VERGARA RODRIGUEZ</v>
          </cell>
        </row>
        <row r="725">
          <cell r="A725" t="str">
            <v>MAURICIO MOSQUERA GOMEZ</v>
          </cell>
          <cell r="B725" t="str">
            <v>COLOMBIA</v>
          </cell>
          <cell r="C725" t="str">
            <v>BOGOTA D.C</v>
          </cell>
          <cell r="D725" t="str">
            <v>CON ESPECIALIZACION</v>
          </cell>
          <cell r="E725">
            <v>45952</v>
          </cell>
          <cell r="F725" t="str">
            <v>0 año (s) 1 mes (es) y 14 día (s)</v>
          </cell>
          <cell r="G725" t="str">
            <v>DIRECTOR TECNICO CODIGO 009 GRADO 07</v>
          </cell>
          <cell r="H725" t="str">
            <v>LIBRE NOMBRAMIENTO Y REMOCION</v>
          </cell>
          <cell r="I725" t="str">
            <v>Resolución 270</v>
          </cell>
          <cell r="J725" t="str">
            <v>Por medio de la cual se hace un nombramiento ordinario en la planta de empleos MAURICIO MOSQUERA GOMEZ</v>
          </cell>
        </row>
        <row r="726">
          <cell r="A726" t="str">
            <v>DAVID FERNANDO OSPINA ESPINOSA</v>
          </cell>
          <cell r="B726" t="str">
            <v>COLOMBIA</v>
          </cell>
          <cell r="C726" t="str">
            <v>VILLAVICENCIO</v>
          </cell>
          <cell r="D726" t="str">
            <v>CON ESPECIALIZACION</v>
          </cell>
          <cell r="E726">
            <v>45537</v>
          </cell>
          <cell r="F726" t="str">
            <v>1 año (s) 3 mes (es) y 4 día (s)</v>
          </cell>
          <cell r="G726" t="str">
            <v>PROFESIONAL ESPECIALIZADO CODIGO 222 GRADO 24</v>
          </cell>
          <cell r="H726" t="str">
            <v>DERECHOS DE CARRERA ADMINISTRATIVA</v>
          </cell>
          <cell r="I726" t="str">
            <v>Resolución 204</v>
          </cell>
          <cell r="J726" t="str">
            <v>Por medio de la cual se hace un nombramiento en periodo de prueba en la planta de empleos LINA DAVID FERNANDO OSPINA ESPINOSA</v>
          </cell>
        </row>
        <row r="727">
          <cell r="A727" t="str">
            <v>ANA MARIA VILLAMIL CAMACHO</v>
          </cell>
          <cell r="B727" t="str">
            <v>COLOMBIA</v>
          </cell>
          <cell r="C727" t="str">
            <v>TUNJA</v>
          </cell>
          <cell r="D727" t="str">
            <v>CON MAESTRIA</v>
          </cell>
          <cell r="E727">
            <v>45547</v>
          </cell>
          <cell r="F727" t="str">
            <v>1 año (s) 2 mes (es) y 24 día (s)</v>
          </cell>
          <cell r="G727" t="str">
            <v>PROFESIONAL ESPECIALIZADO CODIGO 222 GRADO 24</v>
          </cell>
          <cell r="H727" t="str">
            <v>DERECHOS DE CARRERA ADMINISTRATIVA</v>
          </cell>
          <cell r="I727" t="str">
            <v>Resolución 205</v>
          </cell>
          <cell r="J727" t="str">
            <v>Por medio de la cual se hace un nombramiento en periodo de prueba en la planta de empleos ANA MARIA VILLAMIL CAMACHO</v>
          </cell>
        </row>
        <row r="728">
          <cell r="A728" t="str">
            <v>IVON CRISTINA ROJAS TAFUR</v>
          </cell>
          <cell r="B728" t="str">
            <v>COLOMBIA</v>
          </cell>
          <cell r="C728" t="str">
            <v>BARRANCO DE LOBA</v>
          </cell>
          <cell r="D728" t="str">
            <v>FORMACION PROFESIONAL</v>
          </cell>
          <cell r="E728">
            <v>43922</v>
          </cell>
          <cell r="F728" t="str">
            <v>5 año (s) 8 mes (es) y 5 día (s)</v>
          </cell>
          <cell r="G728" t="str">
            <v>PROFESIONAL ESPECIALIZADO CODIGO 222 GRADO 24</v>
          </cell>
          <cell r="H728" t="str">
            <v>DERECHOS DE CARRERA ADMINISTRATIVA</v>
          </cell>
          <cell r="I728" t="str">
            <v>Resolución 811</v>
          </cell>
          <cell r="J728" t="str">
            <v>Por medio de la cual se hace un nombramiento en periodo de prueba en la planta de empleos IVON CRISTINA ROJAS TAFUR</v>
          </cell>
        </row>
        <row r="729">
          <cell r="A729" t="str">
            <v>DIANA CAROLINA LOPEZ ROJAS</v>
          </cell>
          <cell r="B729" t="str">
            <v>COLOMBIA</v>
          </cell>
          <cell r="C729" t="str">
            <v>BOGOTA D.C</v>
          </cell>
          <cell r="D729" t="str">
            <v>CON ESPECIALIZACION</v>
          </cell>
          <cell r="E729">
            <v>45789</v>
          </cell>
          <cell r="F729" t="str">
            <v>0 año (s) 6 mes (es) y 24 día (s)</v>
          </cell>
          <cell r="G729" t="str">
            <v>PROFESIONAL UNIVERSITARIO CODIGO 219 GRADO 15</v>
          </cell>
          <cell r="H729" t="str">
            <v>PERIODO DE PRUEBA</v>
          </cell>
          <cell r="I729" t="str">
            <v>Resolución 034</v>
          </cell>
          <cell r="J729" t="str">
            <v>Por medio de la cual se hace un nombramiento en periodo de prueba en la planta de empleos DIANA CAROLINA LOPEZ ROJAS</v>
          </cell>
        </row>
        <row r="730">
          <cell r="A730" t="str">
            <v>ANDRES DAVID BOHORQUEZ MOSUCA</v>
          </cell>
          <cell r="B730" t="str">
            <v>COLOMBIA</v>
          </cell>
          <cell r="C730" t="str">
            <v>FACATATIVA</v>
          </cell>
          <cell r="D730" t="str">
            <v>CON ESPECIALIZACION</v>
          </cell>
          <cell r="E730">
            <v>45566</v>
          </cell>
          <cell r="F730" t="str">
            <v>1 año (s) 2 mes (es) y 5 día (s)</v>
          </cell>
          <cell r="G730" t="str">
            <v>PROFESIONAL UNIVERSITARIO CODIGO 219 GRADO 12</v>
          </cell>
          <cell r="H730" t="str">
            <v>DERECHOS DE CARRERA ADMINISTRATIVA</v>
          </cell>
          <cell r="I730" t="str">
            <v>Resolución 211</v>
          </cell>
          <cell r="J730" t="str">
            <v>Por medio de la cual se hace un nombramiento en periodo de prueba en la planta de empleos ANDRES DAVID BOHORQUEZ MOSUCA</v>
          </cell>
        </row>
        <row r="731">
          <cell r="A731" t="str">
            <v>OMAR ALFREDO GARCIA CARDONA</v>
          </cell>
          <cell r="B731" t="str">
            <v>COLOMBIA</v>
          </cell>
          <cell r="C731" t="str">
            <v>SANTA MARTHA (MAGDALENA)</v>
          </cell>
          <cell r="D731" t="str">
            <v>FORMACION PROFESIONAL</v>
          </cell>
          <cell r="E731">
            <v>45566</v>
          </cell>
          <cell r="F731" t="str">
            <v>1 año (s) 2 mes (es) y 5 día (s)</v>
          </cell>
          <cell r="G731" t="str">
            <v>TECNICO OPERATIVO CODIGO 314 GRADO 17</v>
          </cell>
          <cell r="H731" t="str">
            <v>DERECHOS DE CARRERA ADMINISTRATIVA</v>
          </cell>
          <cell r="I731" t="str">
            <v>Resolución 251</v>
          </cell>
          <cell r="J731" t="str">
            <v>Por medio de la cual se hace un nombramiento en periodo de prueba en la planta de empleos OMAR ALFREDO GARCIA CARDONA</v>
          </cell>
        </row>
        <row r="732">
          <cell r="A732" t="str">
            <v>DANIEL SANTIAGO SEGURA ALVAREZ</v>
          </cell>
          <cell r="B732" t="str">
            <v>COLOMBIA</v>
          </cell>
          <cell r="C732" t="str">
            <v>BOGOTA D.C</v>
          </cell>
          <cell r="D732" t="str">
            <v>FORMACION PROFESIONAL</v>
          </cell>
          <cell r="E732">
            <v>45597</v>
          </cell>
          <cell r="F732" t="str">
            <v>1 año (s) 1 mes (es) y 5 día (s)</v>
          </cell>
          <cell r="G732" t="str">
            <v>SECRETARIO CODIGO 440 GRADO 17</v>
          </cell>
          <cell r="H732" t="str">
            <v>DERECHOS DE CARRERA ADMINISTRATIVA</v>
          </cell>
          <cell r="I732" t="str">
            <v>Resolución 320</v>
          </cell>
          <cell r="J732" t="str">
            <v>Por medio de la cual se hace un nombramiento en periodo de prueba en la planta de empleos  DANIEL SANTIAGO SEGURA ALVAREZ</v>
          </cell>
        </row>
        <row r="733">
          <cell r="A733" t="str">
            <v>CATALINA DEL CARMEN GELVEZ NUÑEZ</v>
          </cell>
          <cell r="B733" t="str">
            <v>COLOMBIA</v>
          </cell>
          <cell r="C733" t="str">
            <v>BOGOTA D.C</v>
          </cell>
          <cell r="D733" t="str">
            <v>FORMACION TECNICA</v>
          </cell>
          <cell r="E733">
            <v>45665</v>
          </cell>
          <cell r="F733" t="str">
            <v>0 año (s) 10 mes (es) y 28 día (s)</v>
          </cell>
          <cell r="G733" t="str">
            <v>AUXILIAR ADMINISTRATIVO CODIGO 407 GRADO 19</v>
          </cell>
          <cell r="H733" t="str">
            <v>DERECHOS DE CARRERA ADMINISTRATIVA</v>
          </cell>
          <cell r="I733" t="str">
            <v>Resolución 338</v>
          </cell>
          <cell r="J733" t="str">
            <v>Por medio de la cual se hace un nombramiento en periodo de prueba en la planta de empleos CATALINA DEL CARMEN GELVEZ NUÑEZ</v>
          </cell>
        </row>
        <row r="734">
          <cell r="A734" t="str">
            <v>LUISA FERNANDA RODRIGUEZ SERRANO</v>
          </cell>
          <cell r="B734" t="str">
            <v>COLOMBIA</v>
          </cell>
          <cell r="C734" t="str">
            <v>BOGOTA D.C</v>
          </cell>
          <cell r="D734" t="str">
            <v>FORMACION TECNOLOGICA</v>
          </cell>
          <cell r="E734">
            <v>45601</v>
          </cell>
          <cell r="F734" t="str">
            <v>1 año (s) 1 mes (es) y 1 día (s)</v>
          </cell>
          <cell r="G734" t="str">
            <v>AUXILIAR ADMINISTRATIVO CODIGO 407 GRADO 19</v>
          </cell>
          <cell r="H734" t="str">
            <v>DERECHOS DE CARRERA ADMINISTRATIVA</v>
          </cell>
          <cell r="I734" t="str">
            <v>Resolución 337</v>
          </cell>
          <cell r="J734" t="str">
            <v>Por medio de la cual se hace un nombramiento en periodo de prueba en la planta de empleos  LUISA FERNANDA RODRIGUEZ SERRANO</v>
          </cell>
        </row>
        <row r="735">
          <cell r="A735" t="str">
            <v>MARIA ALEJANDRA ARAGON SUAREZ</v>
          </cell>
          <cell r="B735" t="str">
            <v>COLOMBIA</v>
          </cell>
          <cell r="C735" t="str">
            <v>BOGOTA D.C</v>
          </cell>
          <cell r="D735" t="str">
            <v>FORMACION TECNICA</v>
          </cell>
          <cell r="E735">
            <v>44013</v>
          </cell>
          <cell r="F735" t="str">
            <v>5 año (s) 5 mes (es) y 5 día (s)</v>
          </cell>
          <cell r="G735" t="str">
            <v>SARGENTO DE PRISIONES CODIGO 438 GRADO 18</v>
          </cell>
          <cell r="H735" t="str">
            <v>DERECHOS DE CARRERA ADMINISTRATIVA</v>
          </cell>
          <cell r="I735" t="str">
            <v>Resolución 654</v>
          </cell>
          <cell r="J735" t="str">
            <v>Por medio de la cual se hace un nombramiento en periodo de prueba en la planta de empleos MARIA ALEJANDRA ARAGON SUAREZ</v>
          </cell>
        </row>
        <row r="736">
          <cell r="A736" t="str">
            <v>LUIS ALFONSO ZAMORA CAMACHO</v>
          </cell>
          <cell r="B736" t="str">
            <v>COLOMBIA</v>
          </cell>
          <cell r="C736" t="str">
            <v>BOGOTA D.C</v>
          </cell>
          <cell r="D736" t="str">
            <v>CON ESPECIALIZACION</v>
          </cell>
          <cell r="E736">
            <v>42644</v>
          </cell>
          <cell r="F736" t="str">
            <v>9 año (s) 2 mes (es) y 5 día (s)</v>
          </cell>
          <cell r="G736" t="str">
            <v>SARGENTO DE PRISIONES CODIGO 438 GRADO 18</v>
          </cell>
          <cell r="H736" t="str">
            <v>DERECHOS DE CARRERA ADMINISTRATIVA</v>
          </cell>
          <cell r="I736" t="str">
            <v>Resolución 660</v>
          </cell>
          <cell r="J736" t="str">
            <v>Por medio de la cual se hace un nombramiento en periodo de prueba en la planta de empleos LUIS ALFONSO ZAMORA CAMACHO</v>
          </cell>
        </row>
        <row r="737">
          <cell r="A737" t="str">
            <v>VLADIMIR CRUZ MENDEZ</v>
          </cell>
          <cell r="B737" t="str">
            <v>COLOMBIA</v>
          </cell>
          <cell r="C737" t="str">
            <v xml:space="preserve"> SIN INFORMACION </v>
          </cell>
          <cell r="D737" t="str">
            <v>CON ESPECIALIZACION</v>
          </cell>
          <cell r="E737">
            <v>42644</v>
          </cell>
          <cell r="F737" t="str">
            <v>9 año (s) 2 mes (es) y 5 día (s)</v>
          </cell>
          <cell r="G737" t="str">
            <v>SARGENTO DE PRISIONES CODIGO 438 GRADO 18</v>
          </cell>
          <cell r="H737" t="str">
            <v>DERECHOS DE CARRERA ADMINISTRATIVA</v>
          </cell>
          <cell r="I737" t="str">
            <v>Resolución 405</v>
          </cell>
          <cell r="J737" t="str">
            <v>Por medio de la cual se hace un nombramiento en periodo de prueba en la planta de empleos VLADIMIR CRUZ MENDEZ</v>
          </cell>
        </row>
        <row r="738">
          <cell r="A738" t="str">
            <v>MONICA MARIA GARZON BEDOYA</v>
          </cell>
          <cell r="B738" t="str">
            <v>COLOMBIA</v>
          </cell>
          <cell r="C738" t="str">
            <v>BOGOTA D.C</v>
          </cell>
          <cell r="D738" t="str">
            <v>FORMACION TECNOLOGICA</v>
          </cell>
          <cell r="E738">
            <v>44013</v>
          </cell>
          <cell r="F738" t="str">
            <v>5 año (s) 5 mes (es) y 5 día (s)</v>
          </cell>
          <cell r="G738" t="str">
            <v>CABO DE PRISIONES CODIGO 428 GRADO 17</v>
          </cell>
          <cell r="H738" t="str">
            <v>DERECHOS DE CARRERA ADMINISTRATIVA</v>
          </cell>
          <cell r="I738" t="str">
            <v>Resolución 644</v>
          </cell>
          <cell r="J738" t="str">
            <v>Por medio de la cual se hace un nombramiento en periodo de prueba en la planta de empleos MÓNICA MARIA GARZÓN BEDOYA</v>
          </cell>
        </row>
        <row r="739">
          <cell r="A739" t="str">
            <v>EDWIN MAURICIO TORO CASTRO</v>
          </cell>
          <cell r="B739" t="str">
            <v>COLOMBIA</v>
          </cell>
          <cell r="C739" t="str">
            <v>BOGOTA D.C</v>
          </cell>
          <cell r="D739" t="str">
            <v>MEDIA VOCACIONAL</v>
          </cell>
          <cell r="E739">
            <v>44013</v>
          </cell>
          <cell r="F739" t="str">
            <v>5 año (s) 5 mes (es) y 5 día (s)</v>
          </cell>
          <cell r="G739" t="str">
            <v>CABO DE PRISIONES CODIGO 428 GRADO 17</v>
          </cell>
          <cell r="H739" t="str">
            <v>DERECHOS DE CARRERA ADMINISTRATIVA</v>
          </cell>
          <cell r="I739" t="str">
            <v>Resolución 632</v>
          </cell>
          <cell r="J739" t="str">
            <v>Por medio de la cual se hace un nombramiento en periodo de prueba en la planta de empleos EDWIN MAURICIO TORO CASTRO</v>
          </cell>
        </row>
        <row r="740">
          <cell r="A740" t="str">
            <v>LINALUZ GOMEZ ORTIZ</v>
          </cell>
          <cell r="B740" t="str">
            <v>COLOMBIA</v>
          </cell>
          <cell r="C740" t="str">
            <v>VALLEDUPAR</v>
          </cell>
          <cell r="D740" t="str">
            <v>FORMACION TECNICA</v>
          </cell>
          <cell r="E740">
            <v>44013</v>
          </cell>
          <cell r="F740" t="str">
            <v>5 año (s) 5 mes (es) y 5 día (s)</v>
          </cell>
          <cell r="G740" t="str">
            <v>CABO DE PRISIONES CODIGO 428 GRADO 17</v>
          </cell>
          <cell r="H740" t="str">
            <v>DERECHOS DE CARRERA ADMINISTRATIVA</v>
          </cell>
          <cell r="I740" t="str">
            <v>Resolución 655</v>
          </cell>
          <cell r="J740" t="str">
            <v>Por medio de la cual se hace un nombramiento en periodo de prueba en la planta de empleos LINALUZ GOMEZ ORTIZ</v>
          </cell>
        </row>
        <row r="741">
          <cell r="A741" t="str">
            <v>JOSE ALEJANDRO TELLEZ IBAÑEZ</v>
          </cell>
          <cell r="B741" t="str">
            <v>COLOMBIA</v>
          </cell>
          <cell r="C741" t="str">
            <v>BOGOTA D.C</v>
          </cell>
          <cell r="D741" t="str">
            <v>MEDIA VOCACIONAL</v>
          </cell>
          <cell r="E741">
            <v>44013</v>
          </cell>
          <cell r="F741" t="str">
            <v>5 año (s) 5 mes (es) y 5 día (s)</v>
          </cell>
          <cell r="G741" t="str">
            <v>CABO DE PRISIONES CODIGO 428 GRADO 17</v>
          </cell>
          <cell r="H741" t="str">
            <v>DERECHOS DE CARRERA ADMINISTRATIVA</v>
          </cell>
          <cell r="I741" t="str">
            <v>Resolución 631</v>
          </cell>
          <cell r="J741" t="str">
            <v>Por medio de la cual se hace un nombramiento en periodo de prueba en la planta de empleos JOSE ALEJANDRO TELLEZ IBAÑEZ</v>
          </cell>
        </row>
        <row r="742">
          <cell r="A742" t="str">
            <v>JHONATTAN OSORIO</v>
          </cell>
          <cell r="B742" t="str">
            <v>COLOMBIA</v>
          </cell>
          <cell r="C742" t="str">
            <v>NEIVA</v>
          </cell>
          <cell r="D742" t="str">
            <v>FORMACION PROFESIONAL</v>
          </cell>
          <cell r="E742">
            <v>44105</v>
          </cell>
          <cell r="F742" t="str">
            <v>5 año (s) 2 mes (es) y 5 día (s)</v>
          </cell>
          <cell r="G742" t="str">
            <v>CABO DE PRISIONES CODIGO 428 GRADO 17</v>
          </cell>
          <cell r="H742" t="str">
            <v>DERECHOS DE CARRERA ADMINISTRATIVA</v>
          </cell>
          <cell r="I742" t="str">
            <v>Resolución 592</v>
          </cell>
          <cell r="J742" t="str">
            <v>Por medio de la cual se hace un nombramiento en periodo de prueba en la planta de empleos JHONATTAN OSORIO</v>
          </cell>
        </row>
        <row r="743">
          <cell r="A743" t="str">
            <v>JORGE LUIS GALVIS BALOCO</v>
          </cell>
          <cell r="B743" t="str">
            <v>COLOMBIA</v>
          </cell>
          <cell r="C743" t="str">
            <v xml:space="preserve"> OVEJAS </v>
          </cell>
          <cell r="D743" t="str">
            <v>MEDIA VOCACIONAL</v>
          </cell>
          <cell r="E743">
            <v>42644</v>
          </cell>
          <cell r="F743" t="str">
            <v>9 año (s) 2 mes (es) y 5 día (s)</v>
          </cell>
          <cell r="G743" t="str">
            <v>CABO DE PRISIONES CODIGO 428 GRADO 17</v>
          </cell>
          <cell r="H743" t="str">
            <v>DERECHOS DE CARRERA ADMINISTRATIVA</v>
          </cell>
          <cell r="I743" t="str">
            <v>Resolución 598</v>
          </cell>
          <cell r="J743" t="str">
            <v>Por medio de la cual se hace un nombramiento en periodo de prueba en la planta de empleos JORGE LUIS GALVIS BALOCO</v>
          </cell>
        </row>
        <row r="744">
          <cell r="A744" t="str">
            <v>MARIO ANDRES SOLORZANO RAMOS</v>
          </cell>
          <cell r="B744" t="str">
            <v>COLOMBIA</v>
          </cell>
          <cell r="C744" t="str">
            <v>BOGOTA D.C</v>
          </cell>
          <cell r="D744" t="str">
            <v>MEDIA VOCACIONAL</v>
          </cell>
          <cell r="E744">
            <v>42644</v>
          </cell>
          <cell r="F744" t="str">
            <v>9 año (s) 2 mes (es) y 5 día (s)</v>
          </cell>
          <cell r="G744" t="str">
            <v>CABO DE PRISIONES CODIGO 428 GRADO 17</v>
          </cell>
          <cell r="H744" t="str">
            <v>DERECHOS DE CARRERA ADMINISTRATIVA</v>
          </cell>
          <cell r="I744" t="str">
            <v>Resolución 580</v>
          </cell>
          <cell r="J744" t="str">
            <v>Por medio de la cual se hace un nombramiento en periodo de prueba en la planta de empleos MARIO ANDRES SOLORZANO RAMOS</v>
          </cell>
        </row>
        <row r="745">
          <cell r="A745" t="str">
            <v>JENNIFER XIOMARA BELLO ARIAS</v>
          </cell>
          <cell r="B745" t="str">
            <v>COLOMBIA</v>
          </cell>
          <cell r="C745" t="str">
            <v>BOGOTA D.C</v>
          </cell>
          <cell r="D745" t="str">
            <v>MEDIA VOCACIONAL</v>
          </cell>
          <cell r="E745">
            <v>42644</v>
          </cell>
          <cell r="F745" t="str">
            <v>9 año (s) 2 mes (es) y 5 día (s)</v>
          </cell>
          <cell r="G745" t="str">
            <v>CABO DE PRISIONES CODIGO 428 GRADO 17</v>
          </cell>
          <cell r="H745" t="str">
            <v>DERECHOS DE CARRERA ADMINISTRATIVA</v>
          </cell>
          <cell r="I745" t="str">
            <v>Resolución 645</v>
          </cell>
          <cell r="J745" t="str">
            <v>Por medio de la cual se hace un nombramiento en periodo de prueba en la planta de empleos JENNIFER XIOMARA BELLO ARIAS</v>
          </cell>
        </row>
        <row r="746">
          <cell r="A746" t="str">
            <v>FERNEY JOVANI CRUZ DAZA</v>
          </cell>
          <cell r="B746" t="str">
            <v>COLOMBIA</v>
          </cell>
          <cell r="C746" t="str">
            <v>PESCA (BOYACA)</v>
          </cell>
          <cell r="D746" t="str">
            <v>MEDIA VOCACIONAL</v>
          </cell>
          <cell r="E746">
            <v>44927</v>
          </cell>
          <cell r="F746" t="str">
            <v>2 año (s) 11 mes (es) y 5 día (s)</v>
          </cell>
          <cell r="G746" t="str">
            <v>GUARDIAN CODIGO 485 GRADO 15</v>
          </cell>
          <cell r="H746" t="str">
            <v>DERECHOS DE CARRERA ADMINISTRATIVA</v>
          </cell>
          <cell r="I746" t="str">
            <v>Resolución 860</v>
          </cell>
          <cell r="J746" t="str">
            <v>Por medio de la cual se hace un nombramiento provisional en la planta de empleos de la SDSCJ  a FERNEY JOVANI CRUZ DAZA</v>
          </cell>
        </row>
        <row r="747">
          <cell r="A747" t="str">
            <v>MONICA ALEXANDRA PINILLA RAMIREZ</v>
          </cell>
          <cell r="B747" t="str">
            <v>COLOMBIA</v>
          </cell>
          <cell r="C747" t="str">
            <v>BOGOTA D.C</v>
          </cell>
          <cell r="D747" t="str">
            <v xml:space="preserve">FORMACION PROFESIONAL </v>
          </cell>
          <cell r="E747">
            <v>45601</v>
          </cell>
          <cell r="F747" t="str">
            <v>1 año (s) 1 mes (es) y 1 día (s)</v>
          </cell>
          <cell r="G747" t="str">
            <v>GUARDIAN CODIGO 485 GRADO 15</v>
          </cell>
          <cell r="H747" t="str">
            <v>DERECHOS DE CARRERA ADMINISTRATIVA</v>
          </cell>
          <cell r="I747" t="str">
            <v>Resolución 297</v>
          </cell>
          <cell r="J747" t="str">
            <v>Por medio de la cual se hace un nombramiento en periodo de prueba en la planta de empleos  MONICA ALEXANDRA PINILLA RAMIREZ</v>
          </cell>
        </row>
        <row r="748">
          <cell r="A748" t="str">
            <v>JHON JAIRO GARCIA OLAYA</v>
          </cell>
          <cell r="B748" t="str">
            <v>COLOMBIA</v>
          </cell>
          <cell r="C748" t="str">
            <v>SOACHA</v>
          </cell>
          <cell r="D748" t="str">
            <v>FORMACION TECNICA PROFESIONAL</v>
          </cell>
          <cell r="E748">
            <v>45597</v>
          </cell>
          <cell r="F748" t="str">
            <v>1 año (s) 1 mes (es) y 5 día (s)</v>
          </cell>
          <cell r="G748" t="str">
            <v>GUARDIAN CODIGO 485 GRADO 15</v>
          </cell>
          <cell r="H748" t="str">
            <v>DERECHOS DE CARRERA ADMINISTRATIVA</v>
          </cell>
          <cell r="I748" t="str">
            <v>Resolución 273</v>
          </cell>
          <cell r="J748" t="str">
            <v>Por medio de la cual se hace un nombramiento en periodo de prueba en la planta de empleos  JHON JAIRO GARCIA OLAYA</v>
          </cell>
        </row>
        <row r="749">
          <cell r="A749" t="str">
            <v>HEILYN YASSLEY ESCARRAGA GARCIA</v>
          </cell>
          <cell r="B749" t="str">
            <v>COLOMBIA</v>
          </cell>
          <cell r="C749" t="str">
            <v>YACOPI (CUNDINAMARCA)</v>
          </cell>
          <cell r="D749" t="str">
            <v xml:space="preserve">FORMACION PROFESIONAL </v>
          </cell>
          <cell r="E749">
            <v>45597</v>
          </cell>
          <cell r="F749" t="str">
            <v>1 año (s) 1 mes (es) y 5 día (s)</v>
          </cell>
          <cell r="G749" t="str">
            <v>GUARDIAN CODIGO 485 GRADO 15</v>
          </cell>
          <cell r="H749" t="str">
            <v>DERECHOS DE CARRERA ADMINISTRATIVA</v>
          </cell>
          <cell r="I749" t="str">
            <v>Resolución 274</v>
          </cell>
          <cell r="J749" t="str">
            <v>Por medio de la cual se hace un nombramiento en periodo de prueba en la planta de empleos  HEILYN YASSLEY ESCARRAGA GARCIA</v>
          </cell>
        </row>
        <row r="750">
          <cell r="A750" t="str">
            <v>SERGIO ALBERTO POLOCHE DEAZA</v>
          </cell>
          <cell r="B750" t="str">
            <v>COLOMBIA</v>
          </cell>
          <cell r="C750" t="str">
            <v>BOGOTA D.C</v>
          </cell>
          <cell r="D750" t="str">
            <v>MEDIA VOCACIONAL</v>
          </cell>
          <cell r="E750">
            <v>42644</v>
          </cell>
          <cell r="F750" t="str">
            <v>9 año (s) 2 mes (es) y 5 día (s)</v>
          </cell>
          <cell r="G750" t="str">
            <v>GUARDIAN CODIGO 485 GRADO 15</v>
          </cell>
          <cell r="H750" t="str">
            <v>DERECHOS DE CARRERA ADMINISTRATIVA</v>
          </cell>
          <cell r="I750" t="str">
            <v>Resolución 024</v>
          </cell>
          <cell r="J750" t="str">
            <v>Por la cual se incorporan servidores públicos en la planta de empleos de la SCJ SERGIO ALBERTO POLOCHE DEAZA</v>
          </cell>
        </row>
        <row r="751">
          <cell r="A751" t="str">
            <v>PEDRO ROJAS SANDOVAL</v>
          </cell>
          <cell r="B751" t="str">
            <v>COLOMBIA</v>
          </cell>
          <cell r="C751" t="str">
            <v>BOGOTA D.C</v>
          </cell>
          <cell r="D751" t="str">
            <v xml:space="preserve">FORMACION PROFESIONAL </v>
          </cell>
          <cell r="E751">
            <v>45597</v>
          </cell>
          <cell r="F751" t="str">
            <v>1 año (s) 1 mes (es) y 5 día (s)</v>
          </cell>
          <cell r="G751" t="str">
            <v>GUARDIAN CODIGO 485 GRADO 15</v>
          </cell>
          <cell r="H751" t="str">
            <v>DERECHOS DE CARRERA ADMINISTRATIVA</v>
          </cell>
          <cell r="I751" t="str">
            <v>Resolución 301</v>
          </cell>
          <cell r="J751" t="str">
            <v>Por medio de la cual se hace un nombramiento en periodo de prueba en la planta de empleos  PEDRO ROJAS SANDOVAL</v>
          </cell>
        </row>
        <row r="752">
          <cell r="A752" t="str">
            <v>BRAHYAN JAVIER OTALORA NIÑO</v>
          </cell>
          <cell r="B752" t="str">
            <v>COLOMBIA</v>
          </cell>
          <cell r="C752" t="str">
            <v>BOGOTA D.C</v>
          </cell>
          <cell r="D752" t="str">
            <v>MEDIA VOCACIONAL</v>
          </cell>
          <cell r="E752">
            <v>45597</v>
          </cell>
          <cell r="F752" t="str">
            <v>1 año (s) 1 mes (es) y 5 día (s)</v>
          </cell>
          <cell r="G752" t="str">
            <v>GUARDIAN CODIGO 485 GRADO 15</v>
          </cell>
          <cell r="H752" t="str">
            <v>DERECHOS DE CARRERA ADMINISTRATIVA</v>
          </cell>
          <cell r="I752" t="str">
            <v>Resolución 306</v>
          </cell>
          <cell r="J752" t="str">
            <v>Por medio de la cual se hace un nombramiento en periodo de prueba en la planta de empleos  BRAHYAN JAVIER OTALORA NIÑO</v>
          </cell>
        </row>
        <row r="753">
          <cell r="A753" t="str">
            <v>BRAYAN STYVEN HERRERA HERRERA</v>
          </cell>
          <cell r="B753" t="str">
            <v>COLOMBIA</v>
          </cell>
          <cell r="C753" t="str">
            <v>IBAGUE (TOLIMA)</v>
          </cell>
          <cell r="D753" t="str">
            <v>FORMACION TECNOLOGICA</v>
          </cell>
          <cell r="E753">
            <v>45597</v>
          </cell>
          <cell r="F753" t="str">
            <v>1 año (s) 1 mes (es) y 5 día (s)</v>
          </cell>
          <cell r="G753" t="str">
            <v>GUARDIAN CODIGO 485 GRADO 15</v>
          </cell>
          <cell r="H753" t="str">
            <v>DERECHOS DE CARRERA ADMINISTRATIVA</v>
          </cell>
          <cell r="I753" t="str">
            <v>Resolución 277</v>
          </cell>
          <cell r="J753" t="str">
            <v>Por medio de la cual se hace un nombramiento en periodo de prueba en la planta de empleos  BRAYAN STYVEN HERRERA HERRERA</v>
          </cell>
        </row>
        <row r="754">
          <cell r="A754" t="str">
            <v>LUIS CARLOS GUERRERO BECERRA</v>
          </cell>
          <cell r="B754" t="str">
            <v>COLOMBIA</v>
          </cell>
          <cell r="C754" t="str">
            <v>BOGOTA D.C</v>
          </cell>
          <cell r="D754" t="str">
            <v>MEDIA VOCACIONAL</v>
          </cell>
          <cell r="E754">
            <v>45597</v>
          </cell>
          <cell r="F754" t="str">
            <v>1 año (s) 1 mes (es) y 5 día (s)</v>
          </cell>
          <cell r="G754" t="str">
            <v>GUARDIAN CODIGO 485 GRADO 15</v>
          </cell>
          <cell r="H754" t="str">
            <v>DERECHOS DE CARRERA ADMINISTRATIVA</v>
          </cell>
          <cell r="I754" t="str">
            <v>Resolución 278</v>
          </cell>
          <cell r="J754" t="str">
            <v>Por medio de la cual se hace un nombramiento en periodo de prueba en la planta de empleos  LUIS CARLOS GUERRERO BECERRA</v>
          </cell>
        </row>
        <row r="755">
          <cell r="A755" t="str">
            <v>JOHN SEBASTIAN ROA CADENA</v>
          </cell>
          <cell r="B755" t="str">
            <v>COLOMBIA</v>
          </cell>
          <cell r="C755" t="str">
            <v>GUAMAL</v>
          </cell>
          <cell r="D755" t="str">
            <v>FORMACION TECNICA</v>
          </cell>
          <cell r="E755">
            <v>45597</v>
          </cell>
          <cell r="F755" t="str">
            <v>1 año (s) 1 mes (es) y 5 día (s)</v>
          </cell>
          <cell r="G755" t="str">
            <v>GUARDIAN CODIGO 485 GRADO 15</v>
          </cell>
          <cell r="H755" t="str">
            <v>DERECHOS DE CARRERA ADMINISTRATIVA</v>
          </cell>
          <cell r="I755" t="str">
            <v>Resolución 286</v>
          </cell>
          <cell r="J755" t="str">
            <v>Por medio de la cual se hace un nombramiento en periodo de prueba en la planta de empleos  JOHN SEBASTIAN ROA CADENA</v>
          </cell>
        </row>
        <row r="756">
          <cell r="A756" t="str">
            <v>JHON ALEJANDRO CANDAMIL ALZATE</v>
          </cell>
          <cell r="B756" t="str">
            <v>COLOMBIA</v>
          </cell>
          <cell r="C756" t="str">
            <v>SANTA ROSA DE CABAL</v>
          </cell>
          <cell r="D756" t="str">
            <v>FORMACION TECNOLOGICA</v>
          </cell>
          <cell r="E756">
            <v>45597</v>
          </cell>
          <cell r="F756" t="str">
            <v>1 año (s) 1 mes (es) y 5 día (s)</v>
          </cell>
          <cell r="G756" t="str">
            <v>GUARDIAN CODIGO 485 GRADO 15</v>
          </cell>
          <cell r="H756" t="str">
            <v>DERECHOS DE CARRERA ADMINISTRATIVA</v>
          </cell>
          <cell r="I756" t="str">
            <v>Resolución 290</v>
          </cell>
          <cell r="J756" t="str">
            <v>Por medio de la cual se hace un nombramiento en periodo de prueba en la planta de empleos  JHON ALEJANDRO CANDAMIL ALZATE</v>
          </cell>
        </row>
        <row r="757">
          <cell r="A757" t="str">
            <v>SERGIO ANDRES BARRAGAN ARIZA</v>
          </cell>
          <cell r="B757" t="str">
            <v>COLOMBIA</v>
          </cell>
          <cell r="C757" t="str">
            <v>PIEDECUESTA (SANTANDER)</v>
          </cell>
          <cell r="D757" t="str">
            <v>MEDIA VOCACIONAL</v>
          </cell>
          <cell r="E757">
            <v>45692</v>
          </cell>
          <cell r="F757" t="str">
            <v>0 año (s) 10 mes (es) y 2 día (s)</v>
          </cell>
          <cell r="G757" t="str">
            <v>GUARDIAN CODIGO 485 GRADO 15</v>
          </cell>
          <cell r="H757" t="str">
            <v>DERECHOS DE CARRERA ADMINISTRATIVA</v>
          </cell>
          <cell r="I757" t="str">
            <v>Resolución 001</v>
          </cell>
          <cell r="J757" t="str">
            <v>Por medio de la cual se hace un nombramiento en periodo de prueba en la planta de empleos SERGIO ANDRES BARRAGAN ARIZA</v>
          </cell>
        </row>
        <row r="758">
          <cell r="A758" t="str">
            <v>ERNEY CARVAJAL GUEVARA</v>
          </cell>
          <cell r="B758" t="str">
            <v>COLOMBIA</v>
          </cell>
          <cell r="C758" t="str">
            <v>BOGOTA D.C</v>
          </cell>
          <cell r="D758" t="str">
            <v>MEDIA VOCACIONAL</v>
          </cell>
          <cell r="E758">
            <v>45597</v>
          </cell>
          <cell r="F758" t="str">
            <v>1 año (s) 1 mes (es) y 5 día (s)</v>
          </cell>
          <cell r="G758" t="str">
            <v>GUARDIAN CODIGO 485 GRADO 15</v>
          </cell>
          <cell r="H758" t="str">
            <v>DERECHOS DE CARRERA ADMINISTRATIVA</v>
          </cell>
          <cell r="I758" t="str">
            <v>Resolución 282</v>
          </cell>
          <cell r="J758" t="str">
            <v>Por medio de la cual se hace un nombramiento en periodo de prueba en la planta de empleos  ERNEY CARVAJAL GUEVARA</v>
          </cell>
        </row>
        <row r="759">
          <cell r="A759" t="str">
            <v>JORGE ENRIQUE QUINTERO MAHECHA</v>
          </cell>
          <cell r="B759" t="str">
            <v>COLOMBIA</v>
          </cell>
          <cell r="C759" t="str">
            <v>BOGOTA D.C</v>
          </cell>
          <cell r="D759" t="str">
            <v>MEDIA VOCACIONAL</v>
          </cell>
          <cell r="E759">
            <v>45966</v>
          </cell>
          <cell r="F759" t="str">
            <v>0 año (s) 1 mes (es) y 1 día (s)</v>
          </cell>
          <cell r="G759" t="str">
            <v>GUARDIAN CODIGO 485 GRADO 15</v>
          </cell>
          <cell r="H759" t="str">
            <v>PROVISIONAL</v>
          </cell>
          <cell r="I759" t="str">
            <v>Resolución  0261</v>
          </cell>
          <cell r="J759" t="str">
            <v xml:space="preserve"> se realiza un nombramiento provisional en un empleo de carrera administrativa</v>
          </cell>
        </row>
        <row r="760">
          <cell r="A760" t="str">
            <v>JHON JAIRO TENORIO ANGULO</v>
          </cell>
          <cell r="B760" t="str">
            <v>COLOMBIA</v>
          </cell>
          <cell r="C760" t="str">
            <v>TULUA (VALLE)</v>
          </cell>
          <cell r="D760" t="str">
            <v>FORMACION TECNICA PROFESIONAL</v>
          </cell>
          <cell r="E760">
            <v>45693</v>
          </cell>
          <cell r="F760" t="str">
            <v>0 año (s) 10 mes (es) y 1 día (s)</v>
          </cell>
          <cell r="G760" t="str">
            <v>GUARDIAN CODIGO 485 GRADO 15</v>
          </cell>
          <cell r="H760" t="str">
            <v>DERECHOS DE CARRERA ADMINISTRATIVA</v>
          </cell>
          <cell r="I760" t="str">
            <v>Resolución 002</v>
          </cell>
          <cell r="J760" t="str">
            <v>Por medio de la cual se hace un nombramiento en periodo de prueba en la planta de empleos JHON JAIRO TENORIO ANGULO</v>
          </cell>
        </row>
        <row r="761">
          <cell r="A761" t="str">
            <v>CHRISTIAN EDUARDO VARON MENDEZ</v>
          </cell>
          <cell r="B761" t="str">
            <v>COLOMBIA</v>
          </cell>
          <cell r="C761" t="str">
            <v>CHAPARRAL</v>
          </cell>
          <cell r="D761" t="str">
            <v>MEDIA VOCACIONAL</v>
          </cell>
          <cell r="E761">
            <v>44927</v>
          </cell>
          <cell r="F761" t="str">
            <v>2 año (s) 11 mes (es) y 5 día (s)</v>
          </cell>
          <cell r="G761" t="str">
            <v>GUARDIAN CODIGO 485 GRADO 15</v>
          </cell>
          <cell r="H761" t="str">
            <v>DERECHOS DE CARRERA ADMINISTRATIVA</v>
          </cell>
          <cell r="I761" t="str">
            <v>Resolución 876</v>
          </cell>
          <cell r="J761" t="str">
            <v>Por medio de la cual se hace un nombramiento provisional en la planta de empleos de la SDSCJ  a CHRISTIAN EDUARDO VARON MENDEZ</v>
          </cell>
        </row>
        <row r="762">
          <cell r="A762" t="str">
            <v>JONATHAN URUEÑA MESA</v>
          </cell>
          <cell r="B762" t="str">
            <v>COLOMBIA</v>
          </cell>
          <cell r="C762" t="str">
            <v>MEDELLIN (ANTIOQUIA)</v>
          </cell>
          <cell r="D762" t="str">
            <v>MEDIA VOCACIONAL</v>
          </cell>
          <cell r="E762">
            <v>44927</v>
          </cell>
          <cell r="F762" t="str">
            <v>2 año (s) 11 mes (es) y 5 día (s)</v>
          </cell>
          <cell r="G762" t="str">
            <v>GUARDIAN CODIGO 485 GRADO 15</v>
          </cell>
          <cell r="H762" t="str">
            <v>DERECHOS DE CARRERA ADMINISTRATIVA</v>
          </cell>
          <cell r="I762" t="str">
            <v>Resolución 877</v>
          </cell>
          <cell r="J762" t="str">
            <v>Por medio de la cual se hace un nombramiento provisional en la planta de empleos de la SDSCJ  a JONATHAN URUEÑA MESA</v>
          </cell>
        </row>
        <row r="763">
          <cell r="A763" t="str">
            <v>CARLOS ARTURO TORO VEGA</v>
          </cell>
          <cell r="B763" t="str">
            <v>COLOMBIA</v>
          </cell>
          <cell r="C763" t="str">
            <v>CALI (VALLE)</v>
          </cell>
          <cell r="D763" t="str">
            <v>MEDIA VOCACIONAL</v>
          </cell>
          <cell r="E763">
            <v>45597</v>
          </cell>
          <cell r="F763" t="str">
            <v>1 año (s) 1 mes (es) y 5 día (s)</v>
          </cell>
          <cell r="G763" t="str">
            <v>GUARDIAN CODIGO 485 GRADO 15</v>
          </cell>
          <cell r="H763" t="str">
            <v>DERECHOS DE CARRERA ADMINISTRATIVA</v>
          </cell>
          <cell r="I763" t="str">
            <v>Resolución 311</v>
          </cell>
          <cell r="J763" t="str">
            <v>Por medio de la cual se hace un nombramiento en periodo de prueba en la planta de empleos  CARLOS ARTURO TORO VEGA</v>
          </cell>
        </row>
        <row r="764">
          <cell r="A764" t="str">
            <v>JORGE ANDRES LOZANO ORTIZ</v>
          </cell>
          <cell r="B764" t="str">
            <v>COLOMBIA</v>
          </cell>
          <cell r="C764" t="str">
            <v>LA PAZ (SANTANDER)</v>
          </cell>
          <cell r="D764" t="str">
            <v>MEDIA VOCACIONAL</v>
          </cell>
          <cell r="E764">
            <v>44927</v>
          </cell>
          <cell r="F764" t="str">
            <v>2 año (s) 11 mes (es) y 5 día (s)</v>
          </cell>
          <cell r="G764" t="str">
            <v>GUARDIAN CODIGO 485 GRADO 15</v>
          </cell>
          <cell r="H764" t="str">
            <v>DERECHOS DE CARRERA ADMINISTRATIVA</v>
          </cell>
          <cell r="I764" t="str">
            <v>Resolución 879</v>
          </cell>
          <cell r="J764" t="str">
            <v>Por medio de la cual se hace un nombramiento provisional en la planta de empleos de la SDSCJ  a JORGE ANDRES LOZANO ORTIZ</v>
          </cell>
        </row>
        <row r="765">
          <cell r="A765" t="str">
            <v>DIEGO ALEXANDER MONTALVO BENAVIDES</v>
          </cell>
          <cell r="B765" t="str">
            <v>COLOMBIA</v>
          </cell>
          <cell r="C765" t="str">
            <v>BOGOTA D.C</v>
          </cell>
          <cell r="D765" t="str">
            <v>MEDIA VOCACIONAL</v>
          </cell>
          <cell r="E765">
            <v>45597</v>
          </cell>
          <cell r="F765" t="str">
            <v>1 año (s) 1 mes (es) y 5 día (s)</v>
          </cell>
          <cell r="G765" t="str">
            <v>GUARDIAN CODIGO 485 GRADO 15</v>
          </cell>
          <cell r="H765" t="str">
            <v>DERECHOS DE CARRERA ADMINISTRATIVA</v>
          </cell>
          <cell r="I765" t="str">
            <v>Resolución 288</v>
          </cell>
          <cell r="J765" t="str">
            <v>Por medio de la cual se hace un nombramiento en periodo de prueba en la planta de empleos  DIEGO ALEXANDER MONTALVO BENAVIDES</v>
          </cell>
        </row>
        <row r="766">
          <cell r="A766" t="str">
            <v>YEISON FRANCISCO OVIEDO ZAMBRANO</v>
          </cell>
          <cell r="B766" t="str">
            <v>COLOMBIA</v>
          </cell>
          <cell r="C766" t="str">
            <v>FLORENCIA (CAQUETA)</v>
          </cell>
          <cell r="D766" t="str">
            <v>MEDIA VOCACIONAL</v>
          </cell>
          <cell r="E766">
            <v>45597</v>
          </cell>
          <cell r="F766" t="str">
            <v>1 año (s) 1 mes (es) y 5 día (s)</v>
          </cell>
          <cell r="G766" t="str">
            <v>GUARDIAN CODIGO 485 GRADO 15</v>
          </cell>
          <cell r="H766" t="str">
            <v>DERECHOS DE CARRERA ADMINISTRATIVA</v>
          </cell>
          <cell r="I766" t="str">
            <v>Resolución 289</v>
          </cell>
          <cell r="J766" t="str">
            <v>Por medio de la cual se hace un nombramiento en periodo de prueba en la planta de empleos  YEISON FRANCISCO OVIEDO ZAMBRANO</v>
          </cell>
        </row>
        <row r="767">
          <cell r="A767" t="str">
            <v>NICOLAS ROJAS REYES</v>
          </cell>
          <cell r="B767" t="str">
            <v>COLOMBIA</v>
          </cell>
          <cell r="C767" t="str">
            <v>BOGOTA D.C</v>
          </cell>
          <cell r="D767" t="str">
            <v>MEDIA VOCACIONAL</v>
          </cell>
          <cell r="E767">
            <v>45966</v>
          </cell>
          <cell r="F767" t="str">
            <v>0 año (s) 1 mes (es) y 1 día (s)</v>
          </cell>
          <cell r="G767" t="str">
            <v>GUARDIAN CODIGO 485 GRADO 15</v>
          </cell>
          <cell r="H767" t="str">
            <v>PROVISIONAL TEMPORAL</v>
          </cell>
          <cell r="I767" t="str">
            <v xml:space="preserve">Resolución 0263 </v>
          </cell>
          <cell r="J767" t="str">
            <v xml:space="preserve"> se realiza un nombramiento provisional en un empleo de carrera administrativa</v>
          </cell>
        </row>
        <row r="768">
          <cell r="A768" t="str">
            <v>DANIELA ANDREA BAHAMON QUIMBAY</v>
          </cell>
          <cell r="B768" t="str">
            <v>COLOMBIA</v>
          </cell>
          <cell r="C768" t="str">
            <v>ALGECIRAS (HUILA)</v>
          </cell>
          <cell r="D768" t="str">
            <v>FORMACION PROFESIONAL</v>
          </cell>
          <cell r="E768">
            <v>45597</v>
          </cell>
          <cell r="F768" t="str">
            <v>1 año (s) 1 mes (es) y 5 día (s)</v>
          </cell>
          <cell r="G768" t="str">
            <v>GUARDIAN CODIGO 485 GRADO 15</v>
          </cell>
          <cell r="H768" t="str">
            <v>DERECHOS DE CARRERA ADMINISTRATIVA</v>
          </cell>
          <cell r="I768" t="str">
            <v>Resolución 291</v>
          </cell>
          <cell r="J768" t="str">
            <v>Por medio de la cual se hace un nombramiento en periodo de prueba en la planta de empleos  DANIELA ANDREA BAHAMON QUIMBAY</v>
          </cell>
        </row>
        <row r="769">
          <cell r="A769" t="str">
            <v>DIANA MARCELA GAMBOA CELIS</v>
          </cell>
          <cell r="B769" t="str">
            <v>COLOMBIA</v>
          </cell>
          <cell r="C769" t="str">
            <v>FLORIDABLANCA (SANTANDER)</v>
          </cell>
          <cell r="D769" t="str">
            <v>FORMACION PROFESIONAL</v>
          </cell>
          <cell r="E769">
            <v>45597</v>
          </cell>
          <cell r="F769" t="str">
            <v>1 año (s) 1 mes (es) y 5 día (s)</v>
          </cell>
          <cell r="G769" t="str">
            <v>GUARDIAN CODIGO 485 GRADO 15</v>
          </cell>
          <cell r="H769" t="str">
            <v>DERECHOS DE CARRERA ADMINISTRATIVA</v>
          </cell>
          <cell r="I769" t="str">
            <v>Resolución 284</v>
          </cell>
          <cell r="J769" t="str">
            <v>Por medio de la cual se hace un nombramiento en periodo de prueba en la planta de empleos  DIANA MARCELA GAMBOA CELIS</v>
          </cell>
        </row>
        <row r="770">
          <cell r="A770" t="str">
            <v>JOSE MANUEL MORENO CAPERA</v>
          </cell>
          <cell r="B770" t="str">
            <v>COLOMBIA</v>
          </cell>
          <cell r="C770" t="str">
            <v>BOGOTA D.C</v>
          </cell>
          <cell r="D770" t="str">
            <v>FORMACION PROFESIONAL</v>
          </cell>
          <cell r="E770">
            <v>45597</v>
          </cell>
          <cell r="F770" t="str">
            <v>1 año (s) 1 mes (es) y 5 día (s)</v>
          </cell>
          <cell r="G770" t="str">
            <v>GUARDIAN CODIGO 485 GRADO 15</v>
          </cell>
          <cell r="H770" t="str">
            <v>DERECHOS DE CARRERA ADMINISTRATIVA</v>
          </cell>
          <cell r="I770" t="str">
            <v>Resolución 294</v>
          </cell>
          <cell r="J770" t="str">
            <v>Por medio de la cual se hace un nombramiento en periodo de prueba en la planta de empleos  JOSE MANUEL MORENO CAPERA</v>
          </cell>
        </row>
        <row r="771">
          <cell r="A771" t="str">
            <v>LUIS EDUARDO TRIANA CIFUENTES</v>
          </cell>
          <cell r="B771" t="str">
            <v>COLOMBIA</v>
          </cell>
          <cell r="C771" t="str">
            <v>FACATATIVA</v>
          </cell>
          <cell r="D771" t="str">
            <v>FORMACION TECNICA</v>
          </cell>
          <cell r="E771">
            <v>44927</v>
          </cell>
          <cell r="F771" t="str">
            <v>2 año (s) 11 mes (es) y 5 día (s)</v>
          </cell>
          <cell r="G771" t="str">
            <v>GUARDIAN CODIGO 485 GRADO 15</v>
          </cell>
          <cell r="H771" t="str">
            <v>DERECHOS DE CARRERA ADMINISTRATIVA</v>
          </cell>
          <cell r="I771" t="str">
            <v>Resolución 886</v>
          </cell>
          <cell r="J771" t="str">
            <v>Por medio de la cual se hace un nombramiento provisional en la planta de empleos de de la SDSCJ LUIS EDUARDO TRIANA CIFUENTES</v>
          </cell>
        </row>
        <row r="772">
          <cell r="A772" t="str">
            <v>WILSON JAVIER GAITAN OSUNA</v>
          </cell>
          <cell r="B772" t="str">
            <v>COLOMBIA</v>
          </cell>
          <cell r="C772" t="str">
            <v>BOGOTA D.C</v>
          </cell>
          <cell r="D772" t="str">
            <v>FORMACION TECNICA PROFESIONAL</v>
          </cell>
          <cell r="E772">
            <v>44927</v>
          </cell>
          <cell r="F772" t="str">
            <v>2 año (s) 11 mes (es) y 5 día (s)</v>
          </cell>
          <cell r="G772" t="str">
            <v>GUARDIAN CODIGO 485 GRADO 15</v>
          </cell>
          <cell r="H772" t="str">
            <v>DERECHOS DE CARRERA ADMINISTRATIVA</v>
          </cell>
          <cell r="I772" t="str">
            <v>Resolución 887</v>
          </cell>
          <cell r="J772" t="str">
            <v>Por medio de la cual se hace un nombramiento provisional en la planta de empleos de la SDSCJ  a WILSON JAVIER GAITAN OSUNA</v>
          </cell>
        </row>
        <row r="773">
          <cell r="A773" t="str">
            <v>CRISTIAN CAMILO PRIETO CONDE</v>
          </cell>
          <cell r="B773" t="str">
            <v>COLOMBIA</v>
          </cell>
          <cell r="C773" t="str">
            <v>BOGOTA D.C</v>
          </cell>
          <cell r="D773" t="str">
            <v>FORMACION PROFESIONAL</v>
          </cell>
          <cell r="E773">
            <v>44927</v>
          </cell>
          <cell r="F773" t="str">
            <v>2 año (s) 11 mes (es) y 5 día (s)</v>
          </cell>
          <cell r="G773" t="str">
            <v>GUARDIAN CODIGO 485 GRADO 15</v>
          </cell>
          <cell r="H773" t="str">
            <v>DERECHOS DE CARRERA ADMINISTRATIVA</v>
          </cell>
          <cell r="I773" t="str">
            <v>Resolución 888</v>
          </cell>
          <cell r="J773" t="str">
            <v>Por medio de la cual se hace un nombramiento provisional en la planta de empleos de la SDSCJ  a CRISTIAN CAMILO PRIETO CONDE</v>
          </cell>
        </row>
        <row r="774">
          <cell r="A774" t="str">
            <v>JEAN BRIAN USMA CALVACHE</v>
          </cell>
          <cell r="B774" t="str">
            <v>COLOMBIA</v>
          </cell>
          <cell r="C774" t="str">
            <v>BOGOTA D.C</v>
          </cell>
          <cell r="D774" t="str">
            <v>MEDIA VOCACIONAL</v>
          </cell>
          <cell r="E774">
            <v>45009</v>
          </cell>
          <cell r="F774" t="str">
            <v>2 año (s) 8 mes (es) y 12 día (s)</v>
          </cell>
          <cell r="G774" t="str">
            <v>GUARDIAN CODIGO 485 GRADO 15</v>
          </cell>
          <cell r="H774" t="str">
            <v>DERECHOS DE CARRERA ADMINISTRATIVA</v>
          </cell>
          <cell r="I774" t="str">
            <v>Resolución 115</v>
          </cell>
          <cell r="J774" t="str">
            <v>Por medio de la cual se hace un nombramiento en provisionalidad en la planta de empleos a JEAN BRIAN USMA CALVACHE</v>
          </cell>
        </row>
        <row r="775">
          <cell r="A775" t="str">
            <v>ANGELA MARIA CASTELLANOS CAMPO</v>
          </cell>
          <cell r="B775" t="str">
            <v>COLOMBIA</v>
          </cell>
          <cell r="C775" t="str">
            <v>BOGOTA D.C</v>
          </cell>
          <cell r="D775" t="str">
            <v>FORMACION PROFESIONAL</v>
          </cell>
          <cell r="E775">
            <v>45597</v>
          </cell>
          <cell r="F775" t="str">
            <v>1 año (s) 1 mes (es) y 5 día (s)</v>
          </cell>
          <cell r="G775" t="str">
            <v>GUARDIAN CODIGO 485 GRADO 15</v>
          </cell>
          <cell r="H775" t="str">
            <v>DERECHOS DE CARRERA ADMINISTRATIVA</v>
          </cell>
          <cell r="I775" t="str">
            <v>Resolución 298</v>
          </cell>
          <cell r="J775" t="str">
            <v>Por medio de la cual se hace un nombramiento en periodo de prueba en la planta de empleos  ANGELA MARIA CASTELLANOS CAMPO</v>
          </cell>
        </row>
        <row r="776">
          <cell r="A776" t="str">
            <v>ALVARO ANTONIO ZAMUDIO SUAREZ</v>
          </cell>
          <cell r="B776" t="str">
            <v>COLOMBIA</v>
          </cell>
          <cell r="C776" t="str">
            <v>GARAGOA (BOYACA)</v>
          </cell>
          <cell r="D776" t="str">
            <v>MEDIA VOCACIONAL</v>
          </cell>
          <cell r="E776">
            <v>45597</v>
          </cell>
          <cell r="F776" t="str">
            <v>1 año (s) 1 mes (es) y 5 día (s)</v>
          </cell>
          <cell r="G776" t="str">
            <v>GUARDIAN CODIGO 485 GRADO 15</v>
          </cell>
          <cell r="H776" t="str">
            <v>DERECHOS DE CARRERA ADMINISTRATIVA</v>
          </cell>
          <cell r="I776" t="str">
            <v>Resolución 300</v>
          </cell>
          <cell r="J776" t="str">
            <v>Por medio de la cual se hace un nombramiento en periodo de prueba en la planta de empleos  ALVARO ANTONIO ZAMUDIO SUAREZ</v>
          </cell>
        </row>
        <row r="777">
          <cell r="A777" t="str">
            <v>JUAN DAVID SALAS RIVERO</v>
          </cell>
          <cell r="B777" t="str">
            <v>COLOMBIA</v>
          </cell>
          <cell r="C777" t="str">
            <v>SAN PELAYO (CORDOBA)</v>
          </cell>
          <cell r="D777" t="str">
            <v>MEDIA VOCACIONAL</v>
          </cell>
          <cell r="E777">
            <v>45966</v>
          </cell>
          <cell r="F777" t="str">
            <v>0 año (s) 1 mes (es) y 1 día (s)</v>
          </cell>
          <cell r="G777" t="str">
            <v>GUARDIAN CODIGO 485 GRADO 15</v>
          </cell>
          <cell r="H777" t="str">
            <v>PROVISIONAL</v>
          </cell>
          <cell r="I777" t="str">
            <v>Resolución No. 0262</v>
          </cell>
          <cell r="J777" t="str">
            <v>se realiza un nombramiento provisional en un empleo de carrera administrativa</v>
          </cell>
        </row>
        <row r="778">
          <cell r="A778" t="str">
            <v>SILVIA IVONNE CHACON BARRIOS</v>
          </cell>
          <cell r="B778" t="str">
            <v>COLOMBIA</v>
          </cell>
          <cell r="C778" t="str">
            <v>FUSAGASUGA</v>
          </cell>
          <cell r="D778" t="str">
            <v>MEDIA VOCACIONAL</v>
          </cell>
          <cell r="E778">
            <v>44927</v>
          </cell>
          <cell r="F778" t="str">
            <v>2 año (s) 11 mes (es) y 5 día (s)</v>
          </cell>
          <cell r="G778" t="str">
            <v>GUARDIAN CODIGO 485 GRADO 15</v>
          </cell>
          <cell r="H778" t="str">
            <v>PROVISIONAL</v>
          </cell>
          <cell r="I778" t="str">
            <v>Resolución 867</v>
          </cell>
          <cell r="J778" t="str">
            <v>Por medio de la cual se hace un nombramiento provisional en la planta de empleos de la SDSCJ  a SILVIA IVONNE CHACON BARRIOS</v>
          </cell>
        </row>
        <row r="779">
          <cell r="A779" t="str">
            <v>OSCAR JAVIER BARRANTES CELYS</v>
          </cell>
          <cell r="B779" t="str">
            <v>COLOMBIA</v>
          </cell>
          <cell r="C779" t="str">
            <v>BOGOTA D.C</v>
          </cell>
          <cell r="D779" t="str">
            <v>MEDIA VOCACIONAL</v>
          </cell>
          <cell r="E779">
            <v>44927</v>
          </cell>
          <cell r="F779" t="str">
            <v>2 año (s) 11 mes (es) y 5 día (s)</v>
          </cell>
          <cell r="G779" t="str">
            <v>GUARDIAN CODIGO 485 GRADO 15</v>
          </cell>
          <cell r="H779" t="str">
            <v>DERECHOS DE CARRERA ADMINISTRATIVA</v>
          </cell>
          <cell r="I779" t="str">
            <v>Resolución 894</v>
          </cell>
          <cell r="J779" t="str">
            <v>Por medio de la cual se hace un nombramiento provisional en la planta de empleos de la SDSCJ  a OSCAR JAVIER BARRANTES CELYS</v>
          </cell>
        </row>
        <row r="780">
          <cell r="A780" t="str">
            <v>GLORIA JULIA RUIZ</v>
          </cell>
          <cell r="B780" t="str">
            <v>COLOMBIA</v>
          </cell>
          <cell r="C780" t="str">
            <v>BOGOTA D.C</v>
          </cell>
          <cell r="D780" t="str">
            <v>MEDIA VOCACIONAL</v>
          </cell>
          <cell r="E780">
            <v>45597</v>
          </cell>
          <cell r="F780" t="str">
            <v>1 año (s) 1 mes (es) y 5 día (s)</v>
          </cell>
          <cell r="G780" t="str">
            <v>GUARDIAN CODIGO 485 GRADO 15</v>
          </cell>
          <cell r="H780" t="str">
            <v>DERECHOS DE CARRERA ADMINISTRATIVA</v>
          </cell>
          <cell r="I780" t="str">
            <v>Resolución 302</v>
          </cell>
          <cell r="J780" t="str">
            <v>Por medio de la cual se hace un nombramiento en periodo de prueba en la planta de empleos  GLORIA JULIA RUIZ</v>
          </cell>
        </row>
        <row r="781">
          <cell r="A781" t="str">
            <v>ABELARDO ARBEI ALDANA AREVALO</v>
          </cell>
          <cell r="B781" t="str">
            <v>COLOMBIA</v>
          </cell>
          <cell r="C781" t="str">
            <v>BOGOTA D.C</v>
          </cell>
          <cell r="D781" t="str">
            <v>MEDIA VOCACIONAL</v>
          </cell>
          <cell r="E781">
            <v>44743</v>
          </cell>
          <cell r="F781" t="str">
            <v>3 año (s) 5 mes (es) y 5 día (s)</v>
          </cell>
          <cell r="G781" t="str">
            <v>GUARDIAN CODIGO 485 GRADO 15</v>
          </cell>
          <cell r="H781" t="str">
            <v>DERECHOS DE CARRERA ADMINISTRATIVA</v>
          </cell>
          <cell r="I781" t="str">
            <v>Resolución 0312</v>
          </cell>
          <cell r="J781" t="str">
            <v>Por medio de la cual se hace un nombramiento provisional en la planta de empleos ABELARDO ARBEI ALDANA AREVALO</v>
          </cell>
        </row>
        <row r="782">
          <cell r="A782" t="str">
            <v>NESTOR ANDRES ZARATE RODRIGUEZ</v>
          </cell>
          <cell r="B782" t="str">
            <v>COLOMBIA</v>
          </cell>
          <cell r="C782" t="str">
            <v>BOGOTA D.C</v>
          </cell>
          <cell r="D782" t="str">
            <v>MEDIA VOCACIONAL</v>
          </cell>
          <cell r="E782">
            <v>45601</v>
          </cell>
          <cell r="F782" t="str">
            <v>1 año (s) 1 mes (es) y 1 día (s)</v>
          </cell>
          <cell r="G782" t="str">
            <v>GUARDIAN CODIGO 485 GRADO 15</v>
          </cell>
          <cell r="H782" t="str">
            <v>DERECHOS DE CARRERA ADMINISTRATIVA</v>
          </cell>
          <cell r="I782" t="str">
            <v>Resolución 310</v>
          </cell>
          <cell r="J782" t="str">
            <v>Por medio de la cual se hace un nombramiento en periodo de prueba en la planta de empleos  NESTOR ANDRES ZARATE RODRIGUEZ</v>
          </cell>
        </row>
        <row r="783">
          <cell r="A783" t="str">
            <v>BRAYAN STIVEN IBAÑEZ RODRIGUEZ</v>
          </cell>
          <cell r="B783" t="str">
            <v>COLOMBIA</v>
          </cell>
          <cell r="C783" t="str">
            <v>EL RETORNO (GUAVIARE)</v>
          </cell>
          <cell r="D783" t="str">
            <v>MEDIA VOCACIONAL</v>
          </cell>
          <cell r="E783">
            <v>45597</v>
          </cell>
          <cell r="F783" t="str">
            <v>1 año (s) 1 mes (es) y 5 día (s)</v>
          </cell>
          <cell r="G783" t="str">
            <v>GUARDIAN CODIGO 485 GRADO 15</v>
          </cell>
          <cell r="H783" t="str">
            <v>DERECHOS DE CARRERA ADMINISTRATIVA</v>
          </cell>
          <cell r="I783" t="str">
            <v>Resolución 313</v>
          </cell>
          <cell r="J783" t="str">
            <v>Por medio de la cual se hace un nombramiento en periodo de prueba en la planta de empleos  BRAYAN STIVEN IBAÑEZ RODRIGUEZ</v>
          </cell>
        </row>
        <row r="784">
          <cell r="A784" t="str">
            <v>JOHN ALEXANDER LOPEZ ACUÑA</v>
          </cell>
          <cell r="B784" t="str">
            <v>COLOMBIA</v>
          </cell>
          <cell r="C784" t="str">
            <v>VILLAVICENCIO</v>
          </cell>
          <cell r="D784" t="str">
            <v>MEDIA VOCACIONAL</v>
          </cell>
          <cell r="E784">
            <v>45009</v>
          </cell>
          <cell r="F784" t="str">
            <v>2 año (s) 8 mes (es) y 12 día (s)</v>
          </cell>
          <cell r="G784" t="str">
            <v>GUARDIAN CODIGO 485 GRADO 15</v>
          </cell>
          <cell r="H784" t="str">
            <v>DERECHOS DE CARRERA ADMINISTRATIVA</v>
          </cell>
          <cell r="I784" t="str">
            <v>Resolución 117</v>
          </cell>
          <cell r="J784" t="str">
            <v>Por medio de la cual se hace un nombramiento en provisionalidad en la planta de empleos a JOHN ALEXANDER LOPEZ ACUÑA</v>
          </cell>
        </row>
        <row r="785">
          <cell r="A785" t="str">
            <v>JOSE BERNARDO NARVAEZ NAVARRO</v>
          </cell>
          <cell r="B785" t="str">
            <v>COLOMBIA</v>
          </cell>
          <cell r="C785" t="str">
            <v>GUAMAL (MAGDALENA)</v>
          </cell>
          <cell r="D785" t="str">
            <v>FORMACION TECNOLOGICA</v>
          </cell>
          <cell r="E785">
            <v>45597</v>
          </cell>
          <cell r="F785" t="str">
            <v>1 año (s) 1 mes (es) y 5 día (s)</v>
          </cell>
          <cell r="G785" t="str">
            <v>GUARDIAN CODIGO 485 GRADO 15</v>
          </cell>
          <cell r="H785" t="str">
            <v>DERECHOS DE CARRERA ADMINISTRATIVA</v>
          </cell>
          <cell r="I785" t="str">
            <v>Resolución 307</v>
          </cell>
          <cell r="J785" t="str">
            <v>Por medio de la cual se hace un nombramiento en periodo de prueba en la planta de empleos  JOSE BERNARDO NARVAEZ NAVARRO</v>
          </cell>
        </row>
        <row r="786">
          <cell r="A786" t="str">
            <v>ANGEL ALEXANDER MORA VELASQUEZ</v>
          </cell>
          <cell r="B786" t="str">
            <v>COLOMBIA</v>
          </cell>
          <cell r="C786" t="str">
            <v>GARAGOA (BOYACA)</v>
          </cell>
          <cell r="D786" t="str">
            <v>MEDIA VOCACIONAL</v>
          </cell>
          <cell r="E786">
            <v>45597</v>
          </cell>
          <cell r="F786" t="str">
            <v>1 año (s) 1 mes (es) y 5 día (s)</v>
          </cell>
          <cell r="G786" t="str">
            <v>GUARDIAN CODIGO 485 GRADO 15</v>
          </cell>
          <cell r="H786" t="str">
            <v>DERECHOS DE CARRERA ADMINISTRATIVA</v>
          </cell>
          <cell r="I786" t="str">
            <v>Resolución 308</v>
          </cell>
          <cell r="J786" t="str">
            <v>Por medio de la cual se hace un nombramiento en periodo de prueba en la planta de empleos  ANGEL ALEXANDER MORA VELASQUEZ</v>
          </cell>
        </row>
        <row r="787">
          <cell r="A787" t="str">
            <v>ROBINSON ASNED MORALES BERMUDEZ</v>
          </cell>
          <cell r="B787" t="str">
            <v>COLOMBIA</v>
          </cell>
          <cell r="C787" t="str">
            <v>MANZANARES (CALDAS)</v>
          </cell>
          <cell r="D787" t="str">
            <v>MEDIA VOCACIONAL</v>
          </cell>
          <cell r="E787">
            <v>45597</v>
          </cell>
          <cell r="F787" t="str">
            <v>1 año (s) 1 mes (es) y 5 día (s)</v>
          </cell>
          <cell r="G787" t="str">
            <v>GUARDIAN CODIGO 485 GRADO 15</v>
          </cell>
          <cell r="H787" t="str">
            <v>DERECHOS DE CARRERA ADMINISTRATIVA</v>
          </cell>
          <cell r="I787" t="str">
            <v>Resolución 309</v>
          </cell>
          <cell r="J787" t="str">
            <v>Por medio de la cual se hace un nombramiento en periodo de prueba en la planta de empleos  ROBINSON ASNED MORALES BERMUDEZ</v>
          </cell>
        </row>
        <row r="788">
          <cell r="A788" t="str">
            <v>DEIBY ZUÑIGA CIFUENTES</v>
          </cell>
          <cell r="B788" t="str">
            <v>COLOMBIA</v>
          </cell>
          <cell r="C788" t="str">
            <v>CHOCONTA (CUNDINAMARCA)</v>
          </cell>
          <cell r="D788" t="str">
            <v>FORMACION TECNICA PROFESIONAL</v>
          </cell>
          <cell r="E788">
            <v>45597</v>
          </cell>
          <cell r="F788" t="str">
            <v>1 año (s) 1 mes (es) y 5 día (s)</v>
          </cell>
          <cell r="G788" t="str">
            <v>GUARDIAN CODIGO 485 GRADO 15</v>
          </cell>
          <cell r="H788" t="str">
            <v>DERECHOS DE CARRERA ADMINISTRATIVA</v>
          </cell>
          <cell r="I788" t="str">
            <v>Resolución 272</v>
          </cell>
          <cell r="J788" t="str">
            <v>Por medio de la cual se hace un nombramiento en periodo de prueba en la planta de empleos  DEIBY ZUÑIGA CIFUENTES</v>
          </cell>
        </row>
        <row r="789">
          <cell r="A789" t="str">
            <v>WILSON ANDRES CARDENAS MOSCOSO</v>
          </cell>
          <cell r="B789" t="str">
            <v>COLOMBIA</v>
          </cell>
          <cell r="C789" t="str">
            <v>VILLAVICENCIO</v>
          </cell>
          <cell r="D789" t="str">
            <v>CON ESPECIALIZACION</v>
          </cell>
          <cell r="E789">
            <v>45603</v>
          </cell>
          <cell r="F789" t="str">
            <v>1 año (s) 0 mes (es) y 29 día (s)</v>
          </cell>
          <cell r="G789" t="str">
            <v>GUARDIAN CODIGO 485 GRADO 15</v>
          </cell>
          <cell r="H789" t="str">
            <v>DERECHOS DE CARRERA ADMINISTRATIVA</v>
          </cell>
          <cell r="I789" t="str">
            <v>Resolución 292</v>
          </cell>
          <cell r="J789" t="str">
            <v>Por medio de la cual se hace un nombramiento en periodo de prueba en la planta de empleos  WILSON ANDRES CARDENAS MOSCOSO</v>
          </cell>
        </row>
        <row r="790">
          <cell r="A790" t="str">
            <v>KAREN JULIETH FERNANDEZ MORENO</v>
          </cell>
          <cell r="B790" t="str">
            <v>COLOMBIA</v>
          </cell>
          <cell r="C790" t="str">
            <v>BOGOTA D.C</v>
          </cell>
          <cell r="D790" t="str">
            <v>FORMACION TECNOLOGICA</v>
          </cell>
          <cell r="E790">
            <v>45601</v>
          </cell>
          <cell r="F790" t="str">
            <v>1 año (s) 1 mes (es) y 1 día (s)</v>
          </cell>
          <cell r="G790" t="str">
            <v>GUARDIAN CODIGO 485 GRADO 15</v>
          </cell>
          <cell r="H790" t="str">
            <v>DERECHOS DE CARRERA ADMINISTRATIVA</v>
          </cell>
          <cell r="I790" t="str">
            <v>Resolución 315</v>
          </cell>
          <cell r="J790" t="str">
            <v>Por medio de la cual se hace un nombramiento en periodo de prueba en la planta de empleos  KAREN JULIETH FERNANDEZ MORENO</v>
          </cell>
        </row>
        <row r="791">
          <cell r="A791" t="str">
            <v>GLEIDER SMITH RADA URIELES</v>
          </cell>
          <cell r="B791" t="str">
            <v>COLOMBIA</v>
          </cell>
          <cell r="C791" t="str">
            <v>CIENAGA (MAGDALENA)</v>
          </cell>
          <cell r="D791" t="str">
            <v>MEDIA VOCACIONAL</v>
          </cell>
          <cell r="E791">
            <v>45597</v>
          </cell>
          <cell r="F791" t="str">
            <v>1 año (s) 1 mes (es) y 5 día (s)</v>
          </cell>
          <cell r="G791" t="str">
            <v>GUARDIAN CODIGO 485 GRADO 15</v>
          </cell>
          <cell r="H791" t="str">
            <v>DERECHOS DE CARRERA ADMINISTRATIVA</v>
          </cell>
          <cell r="I791" t="str">
            <v>Resolución 316</v>
          </cell>
          <cell r="J791" t="str">
            <v>Por medio de la cual se hace un nombramiento en periodo de prueba en la planta de empleos  GLEIDER SMITH RADA URIELES</v>
          </cell>
        </row>
        <row r="792">
          <cell r="A792" t="str">
            <v>ANGELA CATHERINE ROJO GOYES</v>
          </cell>
          <cell r="B792" t="str">
            <v>COLOMBIA</v>
          </cell>
          <cell r="C792" t="str">
            <v>PASTO (NARIÑO)</v>
          </cell>
          <cell r="D792" t="str">
            <v>FORMACION TECNOLOGICA</v>
          </cell>
          <cell r="E792">
            <v>45603</v>
          </cell>
          <cell r="F792" t="str">
            <v>1 año (s) 0 mes (es) y 29 día (s)</v>
          </cell>
          <cell r="G792" t="str">
            <v>GUARDIAN CODIGO 485 GRADO 15</v>
          </cell>
          <cell r="H792" t="str">
            <v>DERECHOS DE CARRERA ADMINISTRATIVA</v>
          </cell>
          <cell r="I792" t="str">
            <v>Resolución 295</v>
          </cell>
          <cell r="J792" t="str">
            <v>Por medio de la cual se hace un nombramiento en periodo de prueba en la planta de empleos  ANGELA CATHERINE ROJO GOYES</v>
          </cell>
        </row>
        <row r="793">
          <cell r="A793" t="str">
            <v>LUIS ENRIQUE OLIVAR HERNANDEZ</v>
          </cell>
          <cell r="B793" t="str">
            <v>COLOMBIA</v>
          </cell>
          <cell r="C793" t="str">
            <v>ESPINAL (TOLIMA)</v>
          </cell>
          <cell r="D793" t="str">
            <v>MEDIA VOCACIONAL</v>
          </cell>
          <cell r="E793">
            <v>45597</v>
          </cell>
          <cell r="F793" t="str">
            <v>1 año (s) 1 mes (es) y 5 día (s)</v>
          </cell>
          <cell r="G793" t="str">
            <v>GUARDIAN CODIGO 485 GRADO 15</v>
          </cell>
          <cell r="H793" t="str">
            <v>DERECHOS DE CARRERA ADMINISTRATIVA</v>
          </cell>
          <cell r="I793" t="str">
            <v>Resolución 283</v>
          </cell>
          <cell r="J793" t="str">
            <v>Por medio de la cual se hace un nombramiento en periodo de prueba en la planta de empleos  LUIS ENRIQUE OLIVAR HERNANDEZ</v>
          </cell>
        </row>
        <row r="794">
          <cell r="A794" t="str">
            <v>SEBASTIAN CHAPARRO CASTIBLANCO</v>
          </cell>
          <cell r="B794" t="str">
            <v>COLOMBIA</v>
          </cell>
          <cell r="C794" t="str">
            <v>BOGOTA D.C</v>
          </cell>
          <cell r="D794" t="str">
            <v>FORMACION TECNOLOGICA</v>
          </cell>
          <cell r="E794">
            <v>43637</v>
          </cell>
          <cell r="F794" t="str">
            <v>6 año (s) 5 mes (es) y 15 día (s)</v>
          </cell>
          <cell r="G794" t="str">
            <v>GUARDIAN CODIGO 485 GRADO 15</v>
          </cell>
          <cell r="H794" t="str">
            <v>DERECHOS DE CARRERA ADMINISTRATIVA</v>
          </cell>
          <cell r="I794" t="str">
            <v>Resolución 330</v>
          </cell>
          <cell r="J794" t="str">
            <v>Por medio de la cual se hace un nombramiento provisional en la planta de empleos SEBASTIAN CHAPARRO CASTIBLANCO</v>
          </cell>
        </row>
        <row r="795">
          <cell r="A795" t="str">
            <v>SANDRA JOHANNA FARFAN AROCA</v>
          </cell>
          <cell r="B795" t="str">
            <v>COLOMBIA</v>
          </cell>
          <cell r="C795" t="str">
            <v>BOGOTA D.C</v>
          </cell>
          <cell r="D795" t="str">
            <v>MEDIA VOCACIONAL</v>
          </cell>
          <cell r="E795">
            <v>45009</v>
          </cell>
          <cell r="F795" t="str">
            <v>2 año (s) 8 mes (es) y 12 día (s)</v>
          </cell>
          <cell r="G795" t="str">
            <v>GUARDIAN CODIGO 485 GRADO 15</v>
          </cell>
          <cell r="H795" t="str">
            <v>DERECHOS DE CARRERA ADMINISTRATIVA</v>
          </cell>
          <cell r="I795" t="str">
            <v>Resolución 128</v>
          </cell>
          <cell r="J795" t="str">
            <v>Por medio de la cual se hace un nombramiento en provisionalidad en la planta de empleos a SANDRA JOHANNA FARFAN  AROCA</v>
          </cell>
        </row>
        <row r="796">
          <cell r="A796" t="str">
            <v>JOSE ANTONIO RESTREPO LOPEZ</v>
          </cell>
          <cell r="B796" t="str">
            <v>COLOMBIA</v>
          </cell>
          <cell r="C796" t="str">
            <v>PITALITO</v>
          </cell>
          <cell r="D796" t="str">
            <v>FORMACION TECNOLOGICA</v>
          </cell>
          <cell r="E796">
            <v>45665</v>
          </cell>
          <cell r="F796" t="str">
            <v>0 año (s) 10 mes (es) y 28 día (s)</v>
          </cell>
          <cell r="G796" t="str">
            <v>GUARDIAN CODIGO 485 GRADO 15</v>
          </cell>
          <cell r="H796" t="str">
            <v>DERECHOS DE CARRERA ADMINISTRATIVA</v>
          </cell>
          <cell r="I796" t="str">
            <v>Resolución 285</v>
          </cell>
          <cell r="J796" t="str">
            <v>Por medio de la cual se hace un nombramiento en periodo de prueba en la planta de empleos JOSE ANTONIO RESTREPO LOPEZ</v>
          </cell>
        </row>
        <row r="797">
          <cell r="A797" t="str">
            <v>NATALIA ROMAN DUQUE</v>
          </cell>
          <cell r="B797" t="str">
            <v>COLOMBIA</v>
          </cell>
          <cell r="C797" t="str">
            <v>CALARCA</v>
          </cell>
          <cell r="D797" t="str">
            <v>CON ESPECIALIZACION</v>
          </cell>
          <cell r="E797">
            <v>45975</v>
          </cell>
          <cell r="F797" t="str">
            <v>0 año (s) 0 mes (es) y 22 día (s)</v>
          </cell>
          <cell r="G797" t="str">
            <v>SUBSECRETARIO DE DESPACHO CODIGO 045 GRADO 08</v>
          </cell>
          <cell r="H797" t="str">
            <v>LIBRE NOMBRAMIENTO Y REMOCION</v>
          </cell>
          <cell r="I797" t="str">
            <v>Resolución 033</v>
          </cell>
          <cell r="J797" t="str">
            <v xml:space="preserve">Por medio de la cual se hace un nombramiento ordinario a NATALIA ROMAN DUQUE
</v>
          </cell>
        </row>
        <row r="798">
          <cell r="A798" t="str">
            <v>IVAN DARIO RIVERO GUTIERREZ</v>
          </cell>
          <cell r="B798" t="str">
            <v>COLOMBIA</v>
          </cell>
          <cell r="C798" t="str">
            <v>VALLEDUPAR</v>
          </cell>
          <cell r="D798" t="str">
            <v>CON ESPECIALIZACION</v>
          </cell>
          <cell r="E798">
            <v>43864</v>
          </cell>
          <cell r="F798" t="str">
            <v>5 año (s) 10 mes (es) y 3 día (s)</v>
          </cell>
          <cell r="G798" t="str">
            <v>PROFESIONAL ESPECIALIZADO CODIGO 222 GRADO 19</v>
          </cell>
          <cell r="H798" t="str">
            <v>DERECHOS DE CARRERA ADMINISTRATIVA</v>
          </cell>
          <cell r="I798" t="str">
            <v>Resolución 0085</v>
          </cell>
          <cell r="J798" t="str">
            <v>Por medio de la cual se declara la terminación de la vacante temporal en la planta de empleos de la SDSCJ.</v>
          </cell>
        </row>
        <row r="799">
          <cell r="A799" t="str">
            <v>LUIS CARLOS JIMENEZ HERNANDEZ</v>
          </cell>
          <cell r="B799" t="str">
            <v>COLOMBIA</v>
          </cell>
          <cell r="C799" t="str">
            <v>BOGOTA D.C</v>
          </cell>
          <cell r="D799" t="str">
            <v>FORMACION PROFESIONAL</v>
          </cell>
          <cell r="E799">
            <v>45302</v>
          </cell>
          <cell r="F799" t="str">
            <v>1 año (s) 10 mes (es) y 25 día (s)</v>
          </cell>
          <cell r="G799" t="str">
            <v>AUXILIAR ADMINISTRATIVO CODIGO 407 GRADO 20</v>
          </cell>
          <cell r="H799" t="str">
            <v>DERECHOS DE CARRERA ADMINISTRATIVA</v>
          </cell>
          <cell r="I799" t="str">
            <v>Resolución 0633</v>
          </cell>
          <cell r="J799" t="str">
            <v>Por medio de la cual se hace un nombramiento en periodo de prueba  LUIS CARLOS JIMENEZ HERNANDEZ</v>
          </cell>
        </row>
        <row r="800">
          <cell r="A800" t="str">
            <v>CLAUDIA PATRICIA ALMEIDA CASTILLO</v>
          </cell>
          <cell r="B800" t="str">
            <v>COLOMBIA</v>
          </cell>
          <cell r="C800" t="str">
            <v>CARTAGENA</v>
          </cell>
          <cell r="D800" t="str">
            <v>CON ESPECIALIZACION</v>
          </cell>
          <cell r="E800">
            <v>45498</v>
          </cell>
          <cell r="F800" t="str">
            <v>1 año (s) 4 mes (es) y 11 día (s)</v>
          </cell>
          <cell r="G800" t="str">
            <v>DIRECTOR TECNICO CODIGO 009 GRADO 07</v>
          </cell>
          <cell r="H800" t="str">
            <v>LIBRE NOMBRAMIENTO Y REMOCION</v>
          </cell>
          <cell r="I800" t="str">
            <v>Resolución 128</v>
          </cell>
          <cell r="J800" t="str">
            <v>Por medio de la cual se hace un nombramiento ordinario CLAUDIA PATRICIA ALMEIDA CASTILLO</v>
          </cell>
        </row>
        <row r="801">
          <cell r="A801" t="str">
            <v>CAROLINA FUENTES RODRIGUEZ</v>
          </cell>
          <cell r="B801" t="str">
            <v>COLOMBIA</v>
          </cell>
          <cell r="C801" t="str">
            <v>BOGOTA D.C</v>
          </cell>
          <cell r="D801" t="str">
            <v>CON ESPECIALIZACION</v>
          </cell>
          <cell r="E801">
            <v>42644</v>
          </cell>
          <cell r="F801" t="str">
            <v>9 año (s) 2 mes (es) y 5 día (s)</v>
          </cell>
          <cell r="G801" t="str">
            <v>PROFESIONAL ESPECIALIZADO CODIGO 222 GRADO 30</v>
          </cell>
          <cell r="H801" t="str">
            <v>DERECHOS DE CARRERA ADMINISTRATIVA</v>
          </cell>
          <cell r="I801" t="str">
            <v>Resolución 024</v>
          </cell>
          <cell r="J801" t="str">
            <v>Por la cual se incorporan servidores públicos en la planta de empleos de la CAROLINA FUENTES RODRÍGUEZ</v>
          </cell>
        </row>
        <row r="802">
          <cell r="A802" t="str">
            <v>YOLANDA RAMIREZ GOMEZ</v>
          </cell>
          <cell r="B802" t="str">
            <v>COLOMBIA</v>
          </cell>
          <cell r="C802" t="str">
            <v>ARANZAZU (CALDAS)</v>
          </cell>
          <cell r="D802" t="str">
            <v>CON ESPECIALIZACION</v>
          </cell>
          <cell r="E802">
            <v>44326</v>
          </cell>
          <cell r="F802" t="str">
            <v>4 año (s) 6 mes (es) y 26 día (s)</v>
          </cell>
          <cell r="G802" t="str">
            <v>PROFESIONAL ESPECIALIZADO CODIGO 222 GRADO 27</v>
          </cell>
          <cell r="H802" t="str">
            <v xml:space="preserve">ENCARGO </v>
          </cell>
          <cell r="I802" t="str">
            <v>Resolución 111</v>
          </cell>
          <cell r="J802" t="str">
            <v>Por medio de la cual se hace un nombramiento en periodo de prueba en la planta de empleos YOLANDA RAMIREZ GOMEZ</v>
          </cell>
        </row>
        <row r="803">
          <cell r="A803" t="str">
            <v>ADRIAN CORRALES VALENCIA</v>
          </cell>
          <cell r="B803" t="str">
            <v>COLOMBIA</v>
          </cell>
          <cell r="C803" t="str">
            <v>MANIZALES</v>
          </cell>
          <cell r="D803" t="str">
            <v>FORMACION PROFESIONAL</v>
          </cell>
          <cell r="E803">
            <v>43864</v>
          </cell>
          <cell r="F803" t="str">
            <v>5 año (s) 10 mes (es) y 3 día (s)</v>
          </cell>
          <cell r="G803" t="str">
            <v>PROFESIONAL ESPECIALIZADO CODIGO 222 GRADO 19</v>
          </cell>
          <cell r="H803" t="str">
            <v>DERECHOS DE CARRERA ADMINISTRATIVA</v>
          </cell>
          <cell r="I803" t="str">
            <v>Resolución 784</v>
          </cell>
          <cell r="J803" t="str">
            <v>Por medio de la cual se hace un nombramiento en periodo de prueba en la planta de empleos ADRIAN CORRALES VALENCIA</v>
          </cell>
        </row>
        <row r="804">
          <cell r="A804" t="str">
            <v>PIEDAD CRISTINA CORENA GONZALEZ</v>
          </cell>
          <cell r="B804" t="str">
            <v>COLOMBIA</v>
          </cell>
          <cell r="C804" t="str">
            <v>MONTERIA (CORDOBA)</v>
          </cell>
          <cell r="D804" t="str">
            <v>CON ESPECIALIZACION</v>
          </cell>
          <cell r="E804">
            <v>45628</v>
          </cell>
          <cell r="F804" t="str">
            <v>0 año (s) 12 mes (es) y 4 día (s)</v>
          </cell>
          <cell r="G804" t="str">
            <v>PROFESIONAL UNIVERSITARIO CODIGO 219 GRADO 16</v>
          </cell>
          <cell r="H804" t="str">
            <v>DERECHOS DE CARRERA ADMINISTRATIVA</v>
          </cell>
          <cell r="I804" t="str">
            <v>Resolución 206</v>
          </cell>
          <cell r="J804" t="str">
            <v xml:space="preserve"> Por medio de la cual se hace un nombramiento en periodo de prueba PIEDAD CRISTINA CORENA GONZALEZ</v>
          </cell>
        </row>
        <row r="805">
          <cell r="A805" t="str">
            <v>DIANA MARCELA MARTINEZ SALGADO</v>
          </cell>
          <cell r="B805" t="str">
            <v>COLOMBIA</v>
          </cell>
          <cell r="C805" t="str">
            <v>BOGOTA D.C</v>
          </cell>
          <cell r="D805" t="str">
            <v>CON ESPECIALIZACION</v>
          </cell>
          <cell r="E805">
            <v>44715</v>
          </cell>
          <cell r="F805" t="str">
            <v>3 año (s) 6 mes (es) y 3 día (s)</v>
          </cell>
          <cell r="G805" t="str">
            <v>PROFESIONAL UNIVERSITARIO CODIGO 219 GRADO 16</v>
          </cell>
          <cell r="H805" t="str">
            <v>DERECHOS DE CARRERA ADMINISTRATIVA</v>
          </cell>
          <cell r="I805" t="str">
            <v>Resolución 0199</v>
          </cell>
          <cell r="J805" t="str">
            <v>Por medio de la cual se hace un nombramiento en periodo de prueba en la planta de empleos DIANA MARCELA MARTINEZ SALGADO</v>
          </cell>
        </row>
        <row r="806">
          <cell r="A806" t="str">
            <v>JOVANY GUTIERREZ VERGARA</v>
          </cell>
          <cell r="B806" t="str">
            <v>COLOMBIA</v>
          </cell>
          <cell r="C806" t="str">
            <v>CHAPARRAL(TOLIMA)</v>
          </cell>
          <cell r="D806" t="str">
            <v>FORMACION TECNOLOGICA</v>
          </cell>
          <cell r="E806">
            <v>43850</v>
          </cell>
          <cell r="F806" t="str">
            <v>5 año (s) 10 mes (es) y 16 día (s)</v>
          </cell>
          <cell r="G806" t="str">
            <v>TECNICO OPERATIVO CODIGO 314 GRADO 14</v>
          </cell>
          <cell r="H806" t="str">
            <v>DERECHOS DE CARRERA ADMINISTRATIVA</v>
          </cell>
          <cell r="I806" t="str">
            <v>Resolución 750</v>
          </cell>
          <cell r="J806" t="str">
            <v>Por medio de la cual se hace un nombramiento en periodo de prueba en la planta de empleos JOVANY GUTIERREZ VERGARA</v>
          </cell>
        </row>
        <row r="807">
          <cell r="A807" t="str">
            <v>FERNANDO YEZID GARZON MARTINEZ</v>
          </cell>
          <cell r="B807" t="str">
            <v>COLOMBIA</v>
          </cell>
          <cell r="C807" t="str">
            <v>NIMAIMA(CUNDINAMARCA)</v>
          </cell>
          <cell r="D807" t="str">
            <v>FORMACION TECNOLOGICA</v>
          </cell>
          <cell r="E807">
            <v>43850</v>
          </cell>
          <cell r="F807" t="str">
            <v>5 año (s) 10 mes (es) y 16 día (s)</v>
          </cell>
          <cell r="G807" t="str">
            <v>TECNICO OPERATIVO CODIGO 314 GRADO 14</v>
          </cell>
          <cell r="H807" t="str">
            <v>DERECHOS DE CARRERA ADMINISTRATIVA</v>
          </cell>
          <cell r="I807" t="str">
            <v>Resolución 770</v>
          </cell>
          <cell r="J807" t="str">
            <v>Por medio de la cual se hace un nombramiento en periodo de prueba en la planta de empleos FERNANDO YEZID GARZON MARTINEZ</v>
          </cell>
        </row>
        <row r="808">
          <cell r="A808" t="str">
            <v>ANDREA ELIZABETH ZAMBRANO CABRERA</v>
          </cell>
          <cell r="B808" t="str">
            <v>COLOMBIA</v>
          </cell>
          <cell r="C808" t="str">
            <v>PASTO (NARIÑO)</v>
          </cell>
          <cell r="D808" t="str">
            <v>CON MAESTRIA</v>
          </cell>
          <cell r="E808">
            <v>45992</v>
          </cell>
          <cell r="F808" t="str">
            <v>0 año (s) 1 mes (es) y 5 día (s)</v>
          </cell>
          <cell r="G808" t="str">
            <v>DIRECTOR TECNICO CODIGO 009 GRADO 07</v>
          </cell>
          <cell r="H808" t="str">
            <v>LIBRE NOMBRAMIENTO Y REMOCION</v>
          </cell>
          <cell r="I808" t="str">
            <v xml:space="preserve">Resolución 0321 </v>
          </cell>
          <cell r="J808" t="str">
            <v xml:space="preserve">Se hace un nombramiento ordinario </v>
          </cell>
        </row>
        <row r="809">
          <cell r="A809" t="str">
            <v>LEIDY LORENA BARON ROJAS</v>
          </cell>
          <cell r="B809" t="str">
            <v>COLOMBIA</v>
          </cell>
          <cell r="C809" t="str">
            <v>VILLAVICENCIO</v>
          </cell>
          <cell r="D809" t="str">
            <v>CON ESPECIALIZACION</v>
          </cell>
          <cell r="E809">
            <v>43865</v>
          </cell>
          <cell r="F809" t="str">
            <v>5 año (s) 10 mes (es) y 2 día (s)</v>
          </cell>
          <cell r="G809" t="str">
            <v>PROFESIONAL ESPECIALIZADO CODIGO 222 GRADO 30</v>
          </cell>
          <cell r="H809" t="str">
            <v xml:space="preserve">ENCARGO </v>
          </cell>
          <cell r="I809" t="str">
            <v>Resolución 793</v>
          </cell>
          <cell r="J809" t="str">
            <v>Por medio de la cual se hace un nombramiento en periodo de prueba en la planta de empleos LEIDY LORENA BARON ROJAS</v>
          </cell>
        </row>
        <row r="810">
          <cell r="A810" t="str">
            <v>ZULMA ROCIO MONTENEGRO REYES</v>
          </cell>
          <cell r="B810" t="str">
            <v>COLOMBIA</v>
          </cell>
          <cell r="C810" t="str">
            <v>BOGOTA D.C</v>
          </cell>
          <cell r="D810" t="str">
            <v>MEDIA VOCACIONAL</v>
          </cell>
          <cell r="E810">
            <v>43850</v>
          </cell>
          <cell r="F810" t="str">
            <v>5 año (s) 10 mes (es) y 16 día (s)</v>
          </cell>
          <cell r="G810" t="str">
            <v>AUXILIAR ADMINISTRATIVO CODIGO 407 GRADO 13</v>
          </cell>
          <cell r="H810" t="str">
            <v>DERECHOS DE CARRERA ADMINISTRATIVA</v>
          </cell>
          <cell r="I810" t="str">
            <v>Resolución 665</v>
          </cell>
          <cell r="J810" t="str">
            <v>Por medio de la cual se hace un nombramiento en periodo de prueba en la planta de empleos ZULMA ROCIO MONTENEGRO REYES</v>
          </cell>
        </row>
        <row r="811">
          <cell r="A811" t="str">
            <v>RICHARD OSVALDO GONZALEZ VERA</v>
          </cell>
          <cell r="B811" t="str">
            <v>COLOMBIA</v>
          </cell>
          <cell r="C811" t="str">
            <v>BOGOTA D.C</v>
          </cell>
          <cell r="D811" t="str">
            <v>CON MAESTRIA</v>
          </cell>
          <cell r="E811">
            <v>45884</v>
          </cell>
          <cell r="F811" t="str">
            <v>0 año (s) 3 mes (es) y 21 día (s)</v>
          </cell>
          <cell r="G811" t="str">
            <v>DIRECTOR TECNICO CODIGO 009 GRADO 07</v>
          </cell>
          <cell r="H811" t="str">
            <v>LIBRE NOMBRAMIENTO Y REMOCION</v>
          </cell>
          <cell r="I811" t="str">
            <v>Resolución 180</v>
          </cell>
          <cell r="J811" t="str">
            <v>Por medio de la cual se hace un nombramiento ordinario en la planta de empleos RICHARD OSVALDO GONZALEZ VERA</v>
          </cell>
        </row>
        <row r="812">
          <cell r="A812" t="str">
            <v>LUIS MAURICIO MIGUEL ORLANDO FAJARDO URIBE</v>
          </cell>
          <cell r="B812" t="str">
            <v>COLOMBIA</v>
          </cell>
          <cell r="C812" t="str">
            <v>BOGOTA D.C</v>
          </cell>
          <cell r="D812" t="str">
            <v>FORMACION PROFESIONAL</v>
          </cell>
          <cell r="E812">
            <v>43864</v>
          </cell>
          <cell r="F812" t="str">
            <v>5 año (s) 10 mes (es) y 3 día (s)</v>
          </cell>
          <cell r="G812" t="str">
            <v>PROFESIONAL ESPECIALIZADO CODIGO 222 GRADO 30</v>
          </cell>
          <cell r="H812" t="str">
            <v xml:space="preserve">ENCARGO </v>
          </cell>
          <cell r="I812" t="str">
            <v>Resolución 786</v>
          </cell>
          <cell r="J812" t="str">
            <v>Por medio de la cual se hace un nombramiento en periodo de prueba en la planta de empleos LUIS MAURICIO MIGUEL ORLANDO FAJARDO URIBE</v>
          </cell>
        </row>
        <row r="813">
          <cell r="A813" t="str">
            <v>JULIO CESAR CASTELLANOS REYES</v>
          </cell>
          <cell r="B813" t="str">
            <v>COLOMBIA</v>
          </cell>
          <cell r="C813" t="str">
            <v>BOGOTA D.C</v>
          </cell>
          <cell r="D813" t="str">
            <v>CON ESPECIALIZACION</v>
          </cell>
          <cell r="E813">
            <v>44015</v>
          </cell>
          <cell r="F813" t="str">
            <v>5 año (s) 5 mes (es) y 3 día (s)</v>
          </cell>
          <cell r="G813" t="str">
            <v>PROFESIONAL ESPECIALIZADO CODIGO 222 GRADO 30</v>
          </cell>
          <cell r="H813" t="str">
            <v>DERECHOS DE CARRERA ADMINISTRATIVA</v>
          </cell>
          <cell r="I813" t="str">
            <v>Resolución 718</v>
          </cell>
          <cell r="J813" t="str">
            <v>Por medio de la cual se hace un nombramiento en periodo de prueba en la planta de empleos JULIO CESAR CASTELLANOS REYES</v>
          </cell>
        </row>
        <row r="814">
          <cell r="A814" t="str">
            <v>GIOVANNI RICARDO ANGEL GARCIA</v>
          </cell>
          <cell r="B814" t="str">
            <v>COLOMBIA</v>
          </cell>
          <cell r="C814" t="str">
            <v>QUIBDO</v>
          </cell>
          <cell r="D814" t="str">
            <v>CON MAESTRIA</v>
          </cell>
          <cell r="E814">
            <v>44963</v>
          </cell>
          <cell r="F814" t="str">
            <v>2 año (s) 9 mes (es) y 30 día (s)</v>
          </cell>
          <cell r="G814" t="str">
            <v>PROFESIONAL UNIVERSITARIO CODIGO 219 GRADO 16</v>
          </cell>
          <cell r="H814" t="str">
            <v>DERECHOS DE CARRERA ADMINISTRATIVA</v>
          </cell>
          <cell r="I814" t="str">
            <v>Resolución 803</v>
          </cell>
          <cell r="J814" t="str">
            <v>Por medio de la cual se hace un nombramiento en periodo de prueba en la planta de empleos GIOVANNI RICARDO ANGEL GARCIA</v>
          </cell>
        </row>
        <row r="815">
          <cell r="A815" t="str">
            <v>JOHN JAIRO BRITO SANCHEZ</v>
          </cell>
          <cell r="B815" t="str">
            <v>COLOMBIA</v>
          </cell>
          <cell r="C815" t="str">
            <v>BOGOTA D.C</v>
          </cell>
          <cell r="D815" t="str">
            <v>FORMACION PROFESIONAL</v>
          </cell>
          <cell r="E815">
            <v>45572</v>
          </cell>
          <cell r="F815" t="str">
            <v>1 año (s) 1 mes (es) y 29 día (s)</v>
          </cell>
          <cell r="G815" t="str">
            <v>TECNICO OPERATIVO CODIGO 314 GRADO 14</v>
          </cell>
          <cell r="H815" t="str">
            <v>DERECHOS DE CARRERA ADMINISTRATIVA</v>
          </cell>
          <cell r="I815" t="str">
            <v>Resolución 256</v>
          </cell>
          <cell r="J815" t="str">
            <v>Por medio de la cual se hace un nombramiento en periodo de prueba en la planta de empleos  JOHN JAIRO BRITO SANCHEZ</v>
          </cell>
        </row>
        <row r="816">
          <cell r="A816" t="str">
            <v>NICOLAS JAVIER VELASQUEZ GONZALEZ</v>
          </cell>
          <cell r="B816" t="str">
            <v>COLOMBIA</v>
          </cell>
          <cell r="C816" t="str">
            <v>BOGOTA D.C</v>
          </cell>
          <cell r="D816" t="str">
            <v>FORMACION TECNOLOGICA</v>
          </cell>
          <cell r="E816">
            <v>45870</v>
          </cell>
          <cell r="F816" t="str">
            <v>0 año (s) 4 mes (es) y 5 día (s)</v>
          </cell>
          <cell r="G816" t="str">
            <v>TECNICO OPERATIVO CODIGO 314 GRADO 14</v>
          </cell>
          <cell r="H816" t="str">
            <v>PERIODO DE PRUEBA</v>
          </cell>
          <cell r="I816" t="str">
            <v>Resolución 128</v>
          </cell>
          <cell r="J816" t="str">
            <v>Por medio de la cual se hace un nombramiento en periodo de prueba en la planta de empleos  NICOLAS JAVIER VELASQUEZ GONZALEZ</v>
          </cell>
        </row>
        <row r="817">
          <cell r="A817" t="str">
            <v>DIANA LORENA CRUZ AGUILAR</v>
          </cell>
          <cell r="B817" t="str">
            <v>COLOMBIA</v>
          </cell>
          <cell r="C817" t="str">
            <v>BOGOTA D.C</v>
          </cell>
          <cell r="D817" t="str">
            <v>MEDIA VOCACIONAL</v>
          </cell>
          <cell r="E817">
            <v>45931</v>
          </cell>
          <cell r="F817" t="str">
            <v>0 año (s) 2 mes (es) y 5 día (s)</v>
          </cell>
          <cell r="G817" t="str">
            <v>AUXILIAR ADMINISTRATIVO CODIGO 407 GRADO 20</v>
          </cell>
          <cell r="H817" t="str">
            <v>PERIODO DE PRUEBA</v>
          </cell>
          <cell r="I817" t="str">
            <v>Resolución 334</v>
          </cell>
          <cell r="J817" t="str">
            <v>Por medio de la cual se hace un nombramiento en periodo de prueba en la planta de empleos  DIANA LORENA CRUZ AGUILAR</v>
          </cell>
        </row>
        <row r="818">
          <cell r="A818" t="str">
            <v>REINALDO RUIZ SOLORZANO</v>
          </cell>
          <cell r="B818" t="str">
            <v>COLOMBIA</v>
          </cell>
          <cell r="C818" t="str">
            <v>BOGOTA D.C</v>
          </cell>
          <cell r="D818" t="str">
            <v>CON ESPECIALIZACION</v>
          </cell>
          <cell r="E818">
            <v>43861</v>
          </cell>
          <cell r="F818" t="str">
            <v>5 año (s) 10 mes (es) y 5 día (s)</v>
          </cell>
          <cell r="G818" t="str">
            <v>SUBSECRETARIO DE DESPACHO CODIGO 045 GRADO 08</v>
          </cell>
          <cell r="H818" t="str">
            <v>LIBRE NOMBRAMIENTO Y REMOCION</v>
          </cell>
          <cell r="I818" t="str">
            <v>Resolución 247</v>
          </cell>
          <cell r="J818" t="str">
            <v>Por medio de la cual se hace un nombramiento ordinario en la planta de empleos REINALDO RUIZ SOLORZANO</v>
          </cell>
        </row>
        <row r="819">
          <cell r="A819" t="str">
            <v>LUIS CARLOS GOMEZ CAMARGO</v>
          </cell>
          <cell r="B819" t="str">
            <v>COLOMBIA</v>
          </cell>
          <cell r="C819" t="str">
            <v>BOGOTA D.C</v>
          </cell>
          <cell r="D819" t="str">
            <v>CON ESPECIALIZACION</v>
          </cell>
          <cell r="E819">
            <v>43864</v>
          </cell>
          <cell r="F819" t="str">
            <v>5 año (s) 10 mes (es) y 3 día (s)</v>
          </cell>
          <cell r="G819" t="str">
            <v>PROFESIONAL UNIVERSITARIO CODIGO 219 GRADO 16</v>
          </cell>
          <cell r="H819" t="str">
            <v>DERECHOS DE CARRERA ADMINISTRATIVA</v>
          </cell>
          <cell r="I819" t="str">
            <v>Resolución 787</v>
          </cell>
          <cell r="J819" t="str">
            <v>Por medio de la cual se hace un nombramiento en periodo de prueba en la planta de empleos LUIS CARLOS GOMEZ CAMARGO</v>
          </cell>
        </row>
        <row r="820">
          <cell r="A820" t="str">
            <v>MIGUEL ANGEL PALACIOS FORERO</v>
          </cell>
          <cell r="B820" t="str">
            <v>COLOMBIA</v>
          </cell>
          <cell r="C820" t="str">
            <v>BOGOTA D.C</v>
          </cell>
          <cell r="D820" t="str">
            <v>MEDIA VOCACIONAL</v>
          </cell>
          <cell r="E820">
            <v>43864</v>
          </cell>
          <cell r="F820" t="str">
            <v>5 año (s) 10 mes (es) y 3 día (s)</v>
          </cell>
          <cell r="G820" t="str">
            <v>AUXILIAR ADMINISTRATIVO CODIGO 407 GRADO 20</v>
          </cell>
          <cell r="H820" t="str">
            <v>DERECHOS DE CARRERA ADMINISTRATIVA</v>
          </cell>
          <cell r="I820" t="str">
            <v>Resolución 701</v>
          </cell>
          <cell r="J820" t="str">
            <v>Por medio de la cual se hace un nombramiento en periodo de prueba en la planta de empleos MIGUEL ANGEL PALACIOS FORERO</v>
          </cell>
        </row>
        <row r="821">
          <cell r="A821" t="str">
            <v>DAVID ANDRES MORALES GUTIERREZ</v>
          </cell>
          <cell r="B821" t="str">
            <v>COLOMBIA</v>
          </cell>
          <cell r="C821" t="str">
            <v>BOGOTA D.C</v>
          </cell>
          <cell r="D821" t="str">
            <v>MEDIA VOCACIONAL</v>
          </cell>
          <cell r="E821">
            <v>43864</v>
          </cell>
          <cell r="F821" t="str">
            <v>5 año (s) 10 mes (es) y 3 día (s)</v>
          </cell>
          <cell r="G821" t="str">
            <v>AUXILIAR ADMINISTRATIVO CODIGO 407 GRADO 20</v>
          </cell>
          <cell r="H821" t="str">
            <v>DERECHOS DE CARRERA ADMINISTRATIVA</v>
          </cell>
          <cell r="I821" t="str">
            <v>Resolución 727</v>
          </cell>
          <cell r="J821" t="str">
            <v>Por medio de la cual se hace un nombramiento en periodo de prueba en la planta de empleos DAVID ANDRES MORALES GUTIERREZ</v>
          </cell>
        </row>
        <row r="822">
          <cell r="A822" t="str">
            <v>SUSANA LORENA DIAZ HERNANDEZ</v>
          </cell>
          <cell r="B822" t="str">
            <v>COLOMBIA</v>
          </cell>
          <cell r="C822" t="str">
            <v>BOGOTA D.C</v>
          </cell>
          <cell r="D822" t="str">
            <v>MEDIA VOCACIONAL</v>
          </cell>
          <cell r="E822">
            <v>45811</v>
          </cell>
          <cell r="F822" t="str">
            <v>0 año (s) 6 mes (es) y 3 día (s)</v>
          </cell>
          <cell r="G822" t="str">
            <v>AUXILIAR ADMINISTRATIVO CODIGO 407 GRADO 13</v>
          </cell>
          <cell r="H822" t="str">
            <v>PERIODO DE PRUEBA</v>
          </cell>
          <cell r="I822" t="str">
            <v>Resolución 119</v>
          </cell>
          <cell r="J822" t="str">
            <v>Por medio de la cual se hace un nombramiento en periodo de prueba en la planta de empleos SUSANA LORENA DIAZ HERNANDEZ</v>
          </cell>
        </row>
        <row r="823">
          <cell r="A823" t="str">
            <v>NANCY MARIA CUBILLOS LOPEZ</v>
          </cell>
          <cell r="B823" t="str">
            <v>COLOMBIA</v>
          </cell>
          <cell r="C823" t="str">
            <v>BOGOTA D.C</v>
          </cell>
          <cell r="D823" t="str">
            <v>MEDIA VOCACIONAL</v>
          </cell>
          <cell r="E823">
            <v>45748</v>
          </cell>
          <cell r="F823" t="str">
            <v>0 año (s) 8 mes (es) y 5 día (s)</v>
          </cell>
          <cell r="G823" t="str">
            <v>AUXILIAR ADMINISTRATIVO CODIGO 407 GRADO 13</v>
          </cell>
          <cell r="H823" t="str">
            <v>DERECHOS DE CARRERA ADMINISTRATIVA</v>
          </cell>
          <cell r="I823" t="str">
            <v>Resolución 73</v>
          </cell>
          <cell r="J823" t="str">
            <v>Por medio de la cual se hace un nombramiento en periodo de prueba en la planta de empleos NANCY MARIA CUBILLOS LOPEZ</v>
          </cell>
        </row>
        <row r="824">
          <cell r="A824" t="str">
            <v>IVAN HERSAYN PINILLA HERRERA</v>
          </cell>
          <cell r="B824" t="str">
            <v>COLOMBIA</v>
          </cell>
          <cell r="C824" t="str">
            <v>BOGOTA D.C</v>
          </cell>
          <cell r="D824" t="str">
            <v>CON MAESTRIA</v>
          </cell>
          <cell r="E824">
            <v>44882</v>
          </cell>
          <cell r="F824" t="str">
            <v>3 año (s) 0 mes (es) y 19 día (s)</v>
          </cell>
          <cell r="G824" t="str">
            <v>DIRECTOR ADMINISTRATIVO CODIGO 009 GRADO 07</v>
          </cell>
          <cell r="H824" t="str">
            <v>LIBRE NOMBRAMIENTO Y REMOCION</v>
          </cell>
          <cell r="I824" t="str">
            <v>Resolución 717</v>
          </cell>
          <cell r="J824" t="str">
            <v>Por medio de la cual se hace un nombramiento ordinario en la planta de empleos JOSE IVAN HERSAYN PINILLA HERRERA.</v>
          </cell>
        </row>
        <row r="825">
          <cell r="A825" t="str">
            <v>JAIRO ALONSO BOHORQUEZ BLANCO</v>
          </cell>
          <cell r="B825" t="str">
            <v>COLOMBIA</v>
          </cell>
          <cell r="C825" t="str">
            <v>SOATA(BOYACA)</v>
          </cell>
          <cell r="D825" t="str">
            <v>CON MAESTRIA</v>
          </cell>
          <cell r="E825">
            <v>43864</v>
          </cell>
          <cell r="F825" t="str">
            <v>5 año (s) 10 mes (es) y 3 día (s)</v>
          </cell>
          <cell r="G825" t="str">
            <v>PROFESIONAL ESPECIALIZADO CODIGO 222 GRADO 27</v>
          </cell>
          <cell r="H825" t="str">
            <v>DERECHOS DE CARRERA ADMINISTRATIVA</v>
          </cell>
          <cell r="I825" t="str">
            <v>Resolución 821</v>
          </cell>
          <cell r="J825" t="str">
            <v>Por medio de la cual se hace un nombramiento en periodo de prueba en la planta de empleos DIANA LUCIA RAMIREZ CASTELLANOS</v>
          </cell>
        </row>
        <row r="826">
          <cell r="A826" t="str">
            <v>FRANCISCO JAVIER VARGAS MONCADA</v>
          </cell>
          <cell r="B826" t="str">
            <v>COLOMBIA</v>
          </cell>
          <cell r="C826" t="str">
            <v>BOGOTA D.C</v>
          </cell>
          <cell r="D826" t="str">
            <v>CON ESPECIALIZACION</v>
          </cell>
          <cell r="E826">
            <v>44025</v>
          </cell>
          <cell r="F826" t="str">
            <v>5 año (s) 4 mes (es) y 23 día (s)</v>
          </cell>
          <cell r="G826" t="str">
            <v>PROFESIONAL UNIVERSITARIO CODIGO 219 GRADO 18</v>
          </cell>
          <cell r="H826" t="str">
            <v>DERECHOS DE CARRERA ADMINISTRATIVA</v>
          </cell>
          <cell r="I826" t="str">
            <v>Resolución 707</v>
          </cell>
          <cell r="J826" t="str">
            <v>Por medio de la cual se hace un nombramiento en periodo de prueba en la planta de empleos FRANCISCO JAVIER VARGAS MONCADA</v>
          </cell>
        </row>
        <row r="827">
          <cell r="A827" t="str">
            <v>DIANA LUCIA RAMIREZ CASTELLANOS</v>
          </cell>
          <cell r="B827" t="str">
            <v>COLOMBIA</v>
          </cell>
          <cell r="C827" t="str">
            <v>CHIQUINQUIRA</v>
          </cell>
          <cell r="D827" t="str">
            <v>CON ESPECIALIZACION</v>
          </cell>
          <cell r="E827">
            <v>43864</v>
          </cell>
          <cell r="F827" t="str">
            <v>5 año (s) 10 mes (es) y 3 día (s)</v>
          </cell>
          <cell r="G827" t="str">
            <v>PROFESIONAL UNIVERSITARIO CODIGO 219 GRADO 16</v>
          </cell>
          <cell r="H827" t="str">
            <v>DERECHOS DE CARRERA ADMINISTRATIVA</v>
          </cell>
          <cell r="I827" t="str">
            <v>Resolución 801</v>
          </cell>
          <cell r="J827" t="str">
            <v>Por medio de la cual se hace un nombramiento en periodo de prueba en la planta de empleos DIANA LUCIA RAMIREZ CASTELLANOS</v>
          </cell>
        </row>
        <row r="828">
          <cell r="A828" t="str">
            <v>JUAN PABLO RIVERA SALAMANCA</v>
          </cell>
          <cell r="B828" t="str">
            <v>COLOMBIA</v>
          </cell>
          <cell r="C828" t="str">
            <v>BOGOTA D.C</v>
          </cell>
          <cell r="D828" t="str">
            <v>FORMACION PROFESIONAL</v>
          </cell>
          <cell r="E828">
            <v>43864</v>
          </cell>
          <cell r="F828" t="str">
            <v>5 año (s) 10 mes (es) y 3 día (s)</v>
          </cell>
          <cell r="G828" t="str">
            <v>PROFESIONAL UNIVERSITARIO CODIGO 219 GRADO 16</v>
          </cell>
          <cell r="H828" t="str">
            <v>DERECHOS DE CARRERA ADMINISTRATIVA</v>
          </cell>
          <cell r="I828" t="str">
            <v>Resolución 788</v>
          </cell>
          <cell r="J828" t="str">
            <v>Por medio de la cual se hace un nombramiento en periodo de prueba en la planta de empleos JUAN PABLO RIVERA SALAMANCA</v>
          </cell>
        </row>
        <row r="829">
          <cell r="A829" t="str">
            <v>SAYED JAVIER BOVEA DOMINGUEZ</v>
          </cell>
          <cell r="B829" t="str">
            <v>COLOMBIA</v>
          </cell>
          <cell r="C829" t="str">
            <v>BARRANQUILLA (ATLANTICO)</v>
          </cell>
          <cell r="D829" t="str">
            <v>FORMACION PROFESIONAL</v>
          </cell>
          <cell r="E829">
            <v>45870</v>
          </cell>
          <cell r="F829" t="str">
            <v>0 año (s) 4 mes (es) y 5 día (s)</v>
          </cell>
          <cell r="G829" t="str">
            <v>TECNICO OPERATIVO CODIGO 314 GRADO 17</v>
          </cell>
          <cell r="H829" t="str">
            <v>PERIODO DE PRUEBA</v>
          </cell>
          <cell r="I829" t="str">
            <v>Resolución 233</v>
          </cell>
          <cell r="J829" t="str">
            <v>Por medio de la cual se hace un nombramiento en periodo de prueba en la planta de empleos  SAYED JAVIER BOVEA DOMINGUEZ</v>
          </cell>
        </row>
        <row r="830">
          <cell r="A830" t="str">
            <v>ROSA HELENA SALDAÑA CASTAÑEDA</v>
          </cell>
          <cell r="B830" t="str">
            <v>COLOMBIA</v>
          </cell>
          <cell r="C830" t="str">
            <v xml:space="preserve">LA MESA </v>
          </cell>
          <cell r="D830" t="str">
            <v>CON ESPECIALIZACION</v>
          </cell>
          <cell r="E830">
            <v>43864</v>
          </cell>
          <cell r="F830" t="str">
            <v>5 año (s) 10 mes (es) y 3 día (s)</v>
          </cell>
          <cell r="G830" t="str">
            <v>TECNICO ADMINISTRATIVO CODIGO 367 GRADO 12</v>
          </cell>
          <cell r="H830" t="str">
            <v>DERECHOS DE CARRERA ADMINISTRATIVA</v>
          </cell>
          <cell r="I830" t="str">
            <v>Resolución 709</v>
          </cell>
          <cell r="J830" t="str">
            <v>Por medio de la cual se hace un nombramiento en periodo de prueba en la planta de empleos ROSA HELENA SALDAÑA CASTAÑEDA</v>
          </cell>
        </row>
        <row r="831">
          <cell r="A831" t="str">
            <v>LEYDI MARCELA CORTES ARIZA</v>
          </cell>
          <cell r="B831" t="str">
            <v>COLOMBIA</v>
          </cell>
          <cell r="C831" t="str">
            <v>ALBANIA</v>
          </cell>
          <cell r="D831" t="str">
            <v>FORMACION PROFESIONAL</v>
          </cell>
          <cell r="E831">
            <v>43934</v>
          </cell>
          <cell r="F831" t="str">
            <v>5 año (s) 7 mes (es) y 23 día (s)</v>
          </cell>
          <cell r="G831" t="str">
            <v>TECNICO OPERATIVO CODIGO 314 GRADO 12</v>
          </cell>
          <cell r="H831" t="str">
            <v>DERECHOS DE CARRERA ADMINISTRATIVA</v>
          </cell>
          <cell r="I831" t="str">
            <v>Resolución 286</v>
          </cell>
          <cell r="J831" t="str">
            <v>Por medio de la cual se hace un nombramiento en periodo de prueba en la planta de empleos LEYDI MARCELA CORTES ARIZA</v>
          </cell>
        </row>
        <row r="832">
          <cell r="A832" t="str">
            <v>LUIS CARLOS HERNANDEZ ORTIZ</v>
          </cell>
          <cell r="B832" t="str">
            <v>COLOMBIA</v>
          </cell>
          <cell r="C832" t="str">
            <v>BOGOTA D.C</v>
          </cell>
          <cell r="D832" t="str">
            <v>FORMACION PROFESIONAL</v>
          </cell>
          <cell r="E832">
            <v>43864</v>
          </cell>
          <cell r="F832" t="str">
            <v>5 año (s) 10 mes (es) y 3 día (s)</v>
          </cell>
          <cell r="G832" t="str">
            <v>AUXILIAR ADMINISTRATIVO CODIGO 407 GRADO 20</v>
          </cell>
          <cell r="H832" t="str">
            <v>DERECHOS DE CARRERA ADMINISTRATIVA</v>
          </cell>
          <cell r="I832" t="str">
            <v>Resolución 700</v>
          </cell>
          <cell r="J832" t="str">
            <v>Por medio de la cual se hace un nombramiento en periodo de prueba en la planta de empleos LUIS CARLOS HERNANDEZ ORTIZ</v>
          </cell>
        </row>
        <row r="833">
          <cell r="A833" t="str">
            <v>VILMA PATRICIA FERREIRA LUGO</v>
          </cell>
          <cell r="B833" t="str">
            <v>COLOMBIA</v>
          </cell>
          <cell r="C833" t="str">
            <v>BOGOTA D.C</v>
          </cell>
          <cell r="D833" t="str">
            <v>CON MAESTRIA</v>
          </cell>
          <cell r="E833">
            <v>45692</v>
          </cell>
          <cell r="F833" t="str">
            <v>0 año (s) 10 mes (es) y 2 día (s)</v>
          </cell>
          <cell r="G833" t="str">
            <v>DIRECTOR ADMINISTRATIVO CODIGO 009 GRADO 07</v>
          </cell>
          <cell r="H833" t="str">
            <v>LIBRE NOMBRAMIENTO Y REMOCION</v>
          </cell>
          <cell r="I833" t="str">
            <v>Resolución 010</v>
          </cell>
          <cell r="J833" t="str">
            <v>Por medio de la cual se hace un nombramiento ordinario en la planta de empleos  a VILMA PATRICIA FERREIRA LUGO</v>
          </cell>
        </row>
        <row r="834">
          <cell r="A834" t="str">
            <v>VIVIANA PAOLA RODRIGUEZ RODRIGUEZ</v>
          </cell>
          <cell r="B834" t="str">
            <v>COLOMBIA</v>
          </cell>
          <cell r="C834" t="str">
            <v>BOGOTA D.C</v>
          </cell>
          <cell r="D834" t="str">
            <v>CON ESPECIALIZACION</v>
          </cell>
          <cell r="E834">
            <v>44781</v>
          </cell>
          <cell r="F834" t="str">
            <v>3 año (s) 3 mes (es) y 28 día (s)</v>
          </cell>
          <cell r="G834" t="str">
            <v>PROFESIONAL ESPECIALIZADO CODIGO 222 GRADO 24</v>
          </cell>
          <cell r="H834" t="str">
            <v xml:space="preserve">ENCARGO </v>
          </cell>
          <cell r="I834" t="str">
            <v>Resolución 243</v>
          </cell>
          <cell r="J834" t="str">
            <v>Por medio de la cual se hace un nombramiento en periodo de prueba en la planta de empleos VIVIANA PAOLA RODRIGUEZ RODRIGUEZ</v>
          </cell>
        </row>
        <row r="835">
          <cell r="A835" t="str">
            <v>JORGE ELIECER GARCIA ROJAS</v>
          </cell>
          <cell r="B835" t="str">
            <v>COLOMBIA</v>
          </cell>
          <cell r="C835" t="str">
            <v>BOGOTA D.C</v>
          </cell>
          <cell r="D835" t="str">
            <v>CON ESPECIALIZACION</v>
          </cell>
          <cell r="E835">
            <v>43864</v>
          </cell>
          <cell r="F835" t="str">
            <v>5 año (s) 10 mes (es) y 3 día (s)</v>
          </cell>
          <cell r="G835" t="str">
            <v>PROFESIONAL ESPECIALIZADO CODIGO 222 GRADO 19</v>
          </cell>
          <cell r="H835" t="str">
            <v xml:space="preserve">ENCARGO </v>
          </cell>
          <cell r="I835" t="str">
            <v>Resolución 790</v>
          </cell>
          <cell r="J835" t="str">
            <v>Por medio de la cual se hace un nombramiento en periodo de prueba en la planta de empleos JORGE ELIECER GARCIA ROJAS</v>
          </cell>
        </row>
        <row r="836">
          <cell r="A836" t="str">
            <v>NATALIA ANDREA RUBIO CASTRO</v>
          </cell>
          <cell r="B836" t="str">
            <v>COLOMBIA</v>
          </cell>
          <cell r="C836" t="str">
            <v>BOGOTA D.C</v>
          </cell>
          <cell r="D836" t="str">
            <v>CON MAESTRIA</v>
          </cell>
          <cell r="E836">
            <v>45628</v>
          </cell>
          <cell r="F836" t="str">
            <v>0 año (s) 12 mes (es) y 4 día (s)</v>
          </cell>
          <cell r="G836" t="str">
            <v>PROFESIONAL UNIVERSITARIO CODIGO 219 GRADO 18</v>
          </cell>
          <cell r="H836" t="str">
            <v>DERECHOS DE CARRERA ADMINISTRATIVA</v>
          </cell>
          <cell r="I836" t="str">
            <v>Resolución 207</v>
          </cell>
          <cell r="J836" t="str">
            <v xml:space="preserve"> Por medio de la cual se hace un nombramiento en periodo de prueba NATALIA ANDREA RUBIO CASTRO</v>
          </cell>
        </row>
        <row r="837">
          <cell r="A837" t="str">
            <v>JENNY KATHERINE RODRIGUEZ VENEGAS</v>
          </cell>
          <cell r="B837" t="str">
            <v>COLOMBIA</v>
          </cell>
          <cell r="C837" t="str">
            <v>BOGOTA D.C</v>
          </cell>
          <cell r="D837" t="str">
            <v>CON ESPECIALIZACION</v>
          </cell>
          <cell r="E837">
            <v>43864</v>
          </cell>
          <cell r="F837" t="str">
            <v>5 año (s) 10 mes (es) y 3 día (s)</v>
          </cell>
          <cell r="G837" t="str">
            <v>PROFESIONAL UNIVERSITARIO CODIGO 219 GRADO 17</v>
          </cell>
          <cell r="H837" t="str">
            <v xml:space="preserve">ENCARGO </v>
          </cell>
          <cell r="I837" t="str">
            <v>Resolución 766</v>
          </cell>
          <cell r="J837" t="str">
            <v>Por medio de la cual se hace un nombramiento en periodo de prueba en la planta de empleos JENNY KATHERINE RODRIGUEZ VENEGAS</v>
          </cell>
        </row>
        <row r="838">
          <cell r="A838" t="str">
            <v>JENNY ALEJANDRA DIAZ LARGO</v>
          </cell>
          <cell r="B838" t="str">
            <v>COLOMBIA</v>
          </cell>
          <cell r="C838" t="str">
            <v>PAIPA</v>
          </cell>
          <cell r="D838" t="str">
            <v>CON ESPECIALIZACIÓN</v>
          </cell>
          <cell r="E838">
            <v>45967</v>
          </cell>
          <cell r="F838" t="str">
            <v>0 año (s) 0 mes (es) y 30 día (s)</v>
          </cell>
          <cell r="G838" t="str">
            <v>PROFESIONAL UNIVERSITARIO CODIGO 219 GRADO 17</v>
          </cell>
          <cell r="H838" t="str">
            <v>EMPLEO TEMPORAL</v>
          </cell>
          <cell r="I838" t="str">
            <v xml:space="preserve"> resolución 405</v>
          </cell>
          <cell r="J838" t="str">
            <v>se hacen unos nombramientos de carácter temporal</v>
          </cell>
        </row>
        <row r="839">
          <cell r="A839" t="str">
            <v>GISELLA ELVIRA LEON BEJARANO</v>
          </cell>
          <cell r="B839" t="str">
            <v>COLOMBIA</v>
          </cell>
          <cell r="C839" t="str">
            <v>BOGOTA D.C</v>
          </cell>
          <cell r="D839" t="str">
            <v>CON ESPECIALIZACION</v>
          </cell>
          <cell r="E839">
            <v>43864</v>
          </cell>
          <cell r="F839" t="str">
            <v>5 año (s) 10 mes (es) y 3 día (s)</v>
          </cell>
          <cell r="G839" t="str">
            <v>PROFESIONAL UNIVERSITARIO CODIGO 219 GRADO 16</v>
          </cell>
          <cell r="H839" t="str">
            <v>DERECHOS DE CARRERA ADMINISTRATIVA</v>
          </cell>
          <cell r="I839" t="str">
            <v>Resolución 789</v>
          </cell>
          <cell r="J839" t="str">
            <v>Por medio de la cual se hace un nombramiento en periodo de prueba en la planta de empleos GISELLA ELVIRA LEON BEJARANO</v>
          </cell>
        </row>
        <row r="840">
          <cell r="A840" t="str">
            <v>JIMMY YSMAEL MORENO LIZCANO</v>
          </cell>
          <cell r="B840" t="str">
            <v>COLOMBIA</v>
          </cell>
          <cell r="C840" t="str">
            <v>SAN CRISTOBAL</v>
          </cell>
          <cell r="D840" t="str">
            <v>CON ESPECIALIZACION</v>
          </cell>
          <cell r="E840">
            <v>43927</v>
          </cell>
          <cell r="F840" t="str">
            <v>5 año (s) 7 mes (es) y 30 día (s)</v>
          </cell>
          <cell r="G840" t="str">
            <v>PROFESIONAL UNIVERSITARIO CODIGO 219 GRADO 15</v>
          </cell>
          <cell r="H840" t="str">
            <v xml:space="preserve">ENCARGO </v>
          </cell>
          <cell r="I840" t="str">
            <v>Resolución 293</v>
          </cell>
          <cell r="J840" t="str">
            <v>Por medio de la cual se hace un nombramiento en periodo de prueba en la planta de empleos JIMMY YSMAEL MORENO LIZCANO</v>
          </cell>
        </row>
        <row r="841">
          <cell r="A841" t="str">
            <v>WILLIAM ANDRES CELY MEDINA</v>
          </cell>
          <cell r="B841" t="str">
            <v>COLOMBIA</v>
          </cell>
          <cell r="C841" t="str">
            <v>BOGOTA D.C</v>
          </cell>
          <cell r="D841" t="str">
            <v>CON ESPECIALIZACION</v>
          </cell>
          <cell r="E841">
            <v>43899</v>
          </cell>
          <cell r="F841" t="str">
            <v>5 año (s) 8 mes (es) y 27 día (s)</v>
          </cell>
          <cell r="G841" t="str">
            <v>PROFESIONAL UNIVERSITARIO CODIGO 219 GRADO 12</v>
          </cell>
          <cell r="H841" t="str">
            <v xml:space="preserve">ENCARGO </v>
          </cell>
          <cell r="I841" t="str">
            <v>Resolución 774</v>
          </cell>
          <cell r="J841" t="str">
            <v>Por medio de la cual se hace un nombramiento en periodo de prueba en la planta de empleos WILLIAM ANDRES CELY MEDINA</v>
          </cell>
        </row>
        <row r="842">
          <cell r="A842" t="str">
            <v>YENNY ALEXANDRA HERNANDEZ BALLESTEROS</v>
          </cell>
          <cell r="B842" t="str">
            <v>COLOMBIA</v>
          </cell>
          <cell r="C842" t="str">
            <v>BOGOTA D.C</v>
          </cell>
          <cell r="D842" t="str">
            <v>FORMACION PROFESIONAL</v>
          </cell>
          <cell r="E842">
            <v>43924</v>
          </cell>
          <cell r="F842" t="str">
            <v>5 año (s) 8 mes (es) y 3 día (s)</v>
          </cell>
          <cell r="G842" t="str">
            <v>PROFESIONAL UNIVERSITARIO CODIGO 219 GRADO 12</v>
          </cell>
          <cell r="H842" t="str">
            <v xml:space="preserve">ENCARGO </v>
          </cell>
          <cell r="I842" t="str">
            <v>Resolución 289</v>
          </cell>
          <cell r="J842" t="str">
            <v>Por medio de la cual se hace un nombramiento en periodo de prueba en la planta de empleos YENNY ALEXANDRA HERNANDEZ BALLESTEROS</v>
          </cell>
        </row>
        <row r="843">
          <cell r="A843" t="str">
            <v>DIANA JUDITH PINZON MORENO</v>
          </cell>
          <cell r="B843" t="str">
            <v>COLOMBIA</v>
          </cell>
          <cell r="C843" t="str">
            <v>BOGOTA D.C</v>
          </cell>
          <cell r="D843" t="str">
            <v>CON ESPECIALIZACION</v>
          </cell>
          <cell r="E843">
            <v>44013</v>
          </cell>
          <cell r="F843" t="str">
            <v>5 año (s) 5 mes (es) y 5 día (s)</v>
          </cell>
          <cell r="G843" t="str">
            <v>PROFESIONAL UNIVERSITARIO CODIGO 219 GRADO 05</v>
          </cell>
          <cell r="H843" t="str">
            <v xml:space="preserve">ENCARGO </v>
          </cell>
          <cell r="I843" t="str">
            <v>Resolución 728</v>
          </cell>
          <cell r="J843" t="str">
            <v>Por medio de la cual se hace un nombramiento en periodo de prueba en la planta de empleos DIANA JUDITH PINZON MORENO</v>
          </cell>
        </row>
        <row r="844">
          <cell r="A844" t="str">
            <v>LUZ STELLA PRIETO MANCERA</v>
          </cell>
          <cell r="B844" t="str">
            <v>COLOMBIA</v>
          </cell>
          <cell r="C844" t="str">
            <v>BOGOTA D.C</v>
          </cell>
          <cell r="D844" t="str">
            <v>FORMACION PROFESIONAL</v>
          </cell>
          <cell r="E844">
            <v>43850</v>
          </cell>
          <cell r="F844" t="str">
            <v>5 año (s) 10 mes (es) y 16 día (s)</v>
          </cell>
          <cell r="G844" t="str">
            <v>TECNICO ADMINISTRATIVO CODIGO 367 GRADO 12</v>
          </cell>
          <cell r="H844" t="str">
            <v>DERECHOS DE CARRERA ADMINISTRATIVA</v>
          </cell>
          <cell r="I844" t="str">
            <v>Resolución 755</v>
          </cell>
          <cell r="J844" t="str">
            <v>Por medio de la cual se hace un nombramiento en periodo de prueba en la planta de empleos LUZ STELLA PRIETO MANCERA</v>
          </cell>
        </row>
        <row r="845">
          <cell r="A845" t="str">
            <v>MERY SUAREZ SALAZAR</v>
          </cell>
          <cell r="B845" t="str">
            <v>COLOMBIA</v>
          </cell>
          <cell r="C845" t="str">
            <v xml:space="preserve"> ANOLAIMA </v>
          </cell>
          <cell r="D845" t="str">
            <v>CON ESPECIALIZACION</v>
          </cell>
          <cell r="E845">
            <v>42644</v>
          </cell>
          <cell r="F845" t="str">
            <v>9 año (s) 2 mes (es) y 5 día (s)</v>
          </cell>
          <cell r="G845" t="str">
            <v>SECRETARIO CODIGO 440 GRADO 17</v>
          </cell>
          <cell r="H845" t="str">
            <v>DERECHOS DE CARRERA ADMINISTRATIVA</v>
          </cell>
          <cell r="I845" t="str">
            <v>Resolución 024</v>
          </cell>
          <cell r="J845" t="str">
            <v>Por la cual se incorporan servidores públicos en la planta de empleos de la SCJ MERY SUAREZ SALAZAR</v>
          </cell>
        </row>
        <row r="846">
          <cell r="A846" t="str">
            <v>ALBA LEONOR MORERA ZAMBRANO</v>
          </cell>
          <cell r="B846" t="str">
            <v>COLOMBIA</v>
          </cell>
          <cell r="C846" t="str">
            <v>BOGOTA D.C</v>
          </cell>
          <cell r="D846" t="str">
            <v>FORMACION PROFESIONAL</v>
          </cell>
          <cell r="E846">
            <v>43864</v>
          </cell>
          <cell r="F846" t="str">
            <v>5 año (s) 10 mes (es) y 3 día (s)</v>
          </cell>
          <cell r="G846" t="str">
            <v>TECNICO ADMINISTRATIVO CODIGO 367 GRADO 12</v>
          </cell>
          <cell r="H846" t="str">
            <v xml:space="preserve">ENCARGO </v>
          </cell>
          <cell r="I846" t="str">
            <v>Resolución 704</v>
          </cell>
          <cell r="J846" t="str">
            <v>Por medio de la cual se hace un nombramiento en periodo de prueba en la planta de empleos ALBA LEONOR MORERA ZAMBRANO</v>
          </cell>
        </row>
        <row r="847">
          <cell r="A847" t="str">
            <v>FERNANDO SESTO RAMIREZ GUARNIZO</v>
          </cell>
          <cell r="B847" t="str">
            <v>COLOMBIA</v>
          </cell>
          <cell r="C847" t="str">
            <v>ESPINAL</v>
          </cell>
          <cell r="D847" t="str">
            <v>FORMACION TECNOLOGICA</v>
          </cell>
          <cell r="E847">
            <v>43864</v>
          </cell>
          <cell r="F847" t="str">
            <v>5 año (s) 10 mes (es) y 3 día (s)</v>
          </cell>
          <cell r="G847" t="str">
            <v>AUXILIAR ADMINISTRATIVO CODIGO 407 GRADO 27</v>
          </cell>
          <cell r="H847" t="str">
            <v xml:space="preserve">ENCARGO </v>
          </cell>
          <cell r="I847" t="str">
            <v>Resolución 718</v>
          </cell>
          <cell r="J847" t="str">
            <v>Por medio de la cual se hace un nombramiento en periodo de prueba en la planta de empleos FERNANDO SESTO RAMIREZ GUARNIZO</v>
          </cell>
        </row>
        <row r="848">
          <cell r="A848" t="str">
            <v>ANDREA SUSANA RAMIREZ CAPERA</v>
          </cell>
          <cell r="B848" t="str">
            <v>COLOMBIA</v>
          </cell>
          <cell r="C848" t="str">
            <v>BOGOTA D.C</v>
          </cell>
          <cell r="D848" t="str">
            <v>FORMACION TECNICA LABORAL</v>
          </cell>
          <cell r="E848">
            <v>43850</v>
          </cell>
          <cell r="F848" t="str">
            <v>5 año (s) 10 mes (es) y 16 día (s)</v>
          </cell>
          <cell r="G848" t="str">
            <v>AUXILIAR ADMINISTRATIVO CODIGO 407 GRADO 27</v>
          </cell>
          <cell r="H848" t="str">
            <v>DERECHOS DE CARRERA ADMINISTRATIVA</v>
          </cell>
          <cell r="I848" t="str">
            <v>Resolución 728</v>
          </cell>
          <cell r="J848" t="str">
            <v>Por medio de la cual se hace un nombramiento en periodo de prueba en la planta de empleos ANDREA SUSANA RAMIREZ CAPERA</v>
          </cell>
        </row>
        <row r="849">
          <cell r="A849" t="str">
            <v>WILLFRAN ADOLFO CRUZ BERNAL</v>
          </cell>
          <cell r="B849" t="str">
            <v>COLOMBIA</v>
          </cell>
          <cell r="C849" t="str">
            <v xml:space="preserve"> CIMITARRA </v>
          </cell>
          <cell r="D849" t="str">
            <v>FORMACION PROFESIONAL</v>
          </cell>
          <cell r="E849">
            <v>42644</v>
          </cell>
          <cell r="F849" t="str">
            <v>9 año (s) 2 mes (es) y 5 día (s)</v>
          </cell>
          <cell r="G849" t="str">
            <v>AUXILIAR ADMINISTRATIVO CODIGO 407 GRADO 27</v>
          </cell>
          <cell r="H849" t="str">
            <v>DERECHOS DE CARRERA ADMINISTRATIVA</v>
          </cell>
          <cell r="I849" t="str">
            <v>Resolución 0580</v>
          </cell>
          <cell r="J849" t="str">
            <v>Por medio de la cual se hace un nombramiento en periodo de prueba en la planta de empleos a  WILLFRAN ADOLFO CRUZ BERNAL</v>
          </cell>
        </row>
        <row r="850">
          <cell r="A850" t="str">
            <v>LIDA TATIANA SEPULVEDA ORDOÑEZ</v>
          </cell>
          <cell r="B850" t="str">
            <v>COLOMBIA</v>
          </cell>
          <cell r="C850" t="str">
            <v>BOGOTA D.C</v>
          </cell>
          <cell r="D850" t="str">
            <v>FORMACION TECNICA PROFESIONAL</v>
          </cell>
          <cell r="E850">
            <v>45811</v>
          </cell>
          <cell r="F850" t="str">
            <v>0 año (s) 6 mes (es) y 3 día (s)</v>
          </cell>
          <cell r="G850" t="str">
            <v>AUXILIAR ADMINISTRATIVO CODIGO 407 GRADO 20</v>
          </cell>
          <cell r="H850" t="str">
            <v>PERIODO DE PRUEBA</v>
          </cell>
          <cell r="I850" t="str">
            <v>Resolución 125</v>
          </cell>
          <cell r="J850" t="str">
            <v>Por medio de la cual se hace un nombramiento en periodo de prueba en la planta de empleos LIDA TATIANA SEPULVEDA ORDOÑEZ</v>
          </cell>
        </row>
        <row r="851">
          <cell r="A851" t="str">
            <v>LILIANA PAOLA CARDENAL MORALES</v>
          </cell>
          <cell r="B851" t="str">
            <v>COLOMBIA</v>
          </cell>
          <cell r="C851" t="str">
            <v>BOGOTA D.C</v>
          </cell>
          <cell r="D851" t="str">
            <v>FORMACION PROFESIONAL</v>
          </cell>
          <cell r="E851">
            <v>44018</v>
          </cell>
          <cell r="F851" t="str">
            <v>5 año (s) 4 mes (es) y 30 día (s)</v>
          </cell>
          <cell r="G851" t="str">
            <v>AUXILIAR ADMINISTRATIVO CODIGO 407 GRADO 18</v>
          </cell>
          <cell r="H851" t="str">
            <v>DERECHOS DE CARRERA ADMINISTRATIVA</v>
          </cell>
          <cell r="I851" t="str">
            <v>Resolución 477</v>
          </cell>
          <cell r="J851" t="str">
            <v>Por medio de la cual se hace un nombramiento en periodo de prueba en la planta de empleos LILIANA PAOLA CARDENAL MORALES</v>
          </cell>
        </row>
        <row r="852">
          <cell r="A852" t="str">
            <v>JHONATAN ALEJANDRO GONZALEZ MOYA</v>
          </cell>
          <cell r="B852" t="str">
            <v>COLOMBIA</v>
          </cell>
          <cell r="C852" t="str">
            <v>BOGOTA D.C</v>
          </cell>
          <cell r="D852" t="str">
            <v>CON ESPECIALIZACION</v>
          </cell>
          <cell r="E852">
            <v>42644</v>
          </cell>
          <cell r="F852" t="str">
            <v>9 año (s) 2 mes (es) y 5 día (s)</v>
          </cell>
          <cell r="G852" t="str">
            <v>AUXILIAR ADMINISTRATIVO CODIGO 407 GRADO 13</v>
          </cell>
          <cell r="H852" t="str">
            <v>DERECHOS DE CARRERA ADMINISTRATIVA</v>
          </cell>
          <cell r="I852" t="str">
            <v>Resolución 024</v>
          </cell>
          <cell r="J852" t="str">
            <v>Por la cual se incorporan servidores públicos en la planta de empleos de la SCJ JHONATAN ALEJANDRO GONZALEZ MOYA</v>
          </cell>
        </row>
        <row r="853">
          <cell r="A853" t="str">
            <v>ANA MARIA MORENO GARCIA</v>
          </cell>
          <cell r="B853" t="str">
            <v>COLOMBIA</v>
          </cell>
          <cell r="C853" t="str">
            <v>MEDELLIN</v>
          </cell>
          <cell r="D853" t="str">
            <v>CON ESPECIALIZACION</v>
          </cell>
          <cell r="E853">
            <v>45007</v>
          </cell>
          <cell r="F853" t="str">
            <v>2 año (s) 8 mes (es) y 14 día (s)</v>
          </cell>
          <cell r="G853" t="str">
            <v>DIRECTOR ADMINISTRATIVO CODIGO 009 GRADO 07</v>
          </cell>
          <cell r="H853" t="str">
            <v>LIBRE NOMBRAMIENTO Y REMOCION</v>
          </cell>
          <cell r="I853" t="str">
            <v>Resolución 165</v>
          </cell>
          <cell r="J853" t="str">
            <v>Por medio de la cual se hace un nombramiento ordinario en la planta de empleos a ANA MARIA MORENO GARCIA</v>
          </cell>
        </row>
        <row r="854">
          <cell r="A854" t="str">
            <v>ALEX BERMEO PRIETO</v>
          </cell>
          <cell r="B854" t="str">
            <v>COLOMBIA</v>
          </cell>
          <cell r="C854" t="str">
            <v>IBAGUE</v>
          </cell>
          <cell r="D854" t="str">
            <v>CON ESPECIALIZACION</v>
          </cell>
          <cell r="E854">
            <v>44298</v>
          </cell>
          <cell r="F854" t="str">
            <v>4 año (s) 7 mes (es) y 24 día (s)</v>
          </cell>
          <cell r="G854" t="str">
            <v>PROFESIONAL ESPECIALIZADO CODIGO 222 GRADO 30</v>
          </cell>
          <cell r="H854" t="str">
            <v xml:space="preserve">ENCARGO </v>
          </cell>
          <cell r="I854" t="str">
            <v>Resolución 0106</v>
          </cell>
          <cell r="J854" t="str">
            <v>Por medio de la cual se hace un nombramiento en periodo de prueba en la planta de empleos ALEX BERMEO PRIETO</v>
          </cell>
        </row>
        <row r="855">
          <cell r="A855" t="str">
            <v>EDUARDO JOSE ACUÑA GAMBA</v>
          </cell>
          <cell r="B855" t="str">
            <v>COLOMBIA</v>
          </cell>
          <cell r="C855" t="str">
            <v>TUNJA</v>
          </cell>
          <cell r="D855" t="str">
            <v>FORMACION PROFESIONAL</v>
          </cell>
          <cell r="E855">
            <v>43864</v>
          </cell>
          <cell r="F855" t="str">
            <v>5 año (s) 10 mes (es) y 3 día (s)</v>
          </cell>
          <cell r="G855" t="str">
            <v>PROFESIONAL ESPECIALIZADO CODIGO 222 GRADO 24</v>
          </cell>
          <cell r="H855" t="str">
            <v>DERECHOS DE CARRERA ADMINISTRATIVA</v>
          </cell>
          <cell r="I855" t="str">
            <v>Resolución 734</v>
          </cell>
          <cell r="J855" t="str">
            <v>Por medio de la cual se hace un nombramiento en periodo de prueba en la planta de empleos EDUARDO JOSE ACUÑA GAMBA</v>
          </cell>
        </row>
        <row r="856">
          <cell r="A856" t="str">
            <v>SERGIO ANDRES MORALES RIVERA</v>
          </cell>
          <cell r="B856" t="str">
            <v>COLOMBIA</v>
          </cell>
          <cell r="C856" t="str">
            <v>BOGOTA D.C</v>
          </cell>
          <cell r="D856" t="str">
            <v>CON ESPECIALIZACION</v>
          </cell>
          <cell r="E856">
            <v>44502</v>
          </cell>
          <cell r="F856" t="str">
            <v>4 año (s) 1 mes (es) y 4 día (s)</v>
          </cell>
          <cell r="G856" t="str">
            <v>PROFESIONAL ESPECIALIZADO CODIGO 222 GRADO 19</v>
          </cell>
          <cell r="H856" t="str">
            <v xml:space="preserve">ENCARGO </v>
          </cell>
          <cell r="I856" t="str">
            <v>Resolución 327</v>
          </cell>
          <cell r="J856" t="str">
            <v>Por medio de la cual se hace un nombramiento en periodo de prueba en la planta de empleos SERGIO ANDRES MORALES RIVERA</v>
          </cell>
        </row>
        <row r="857">
          <cell r="A857" t="str">
            <v>JUAN CARLOS RODRIGUEZ MESA</v>
          </cell>
          <cell r="B857" t="str">
            <v>COLOMBIA</v>
          </cell>
          <cell r="C857" t="str">
            <v xml:space="preserve">NEMOCON </v>
          </cell>
          <cell r="D857" t="str">
            <v>CON ESPECIALIZACION</v>
          </cell>
          <cell r="E857">
            <v>45547</v>
          </cell>
          <cell r="F857" t="str">
            <v>1 año (s) 2 mes (es) y 24 día (s)</v>
          </cell>
          <cell r="G857" t="str">
            <v>PROFESIONAL UNIVERSITARIO CODIGO 219 GRADO 16</v>
          </cell>
          <cell r="H857" t="str">
            <v>DERECHOS DE CARRERA ADMINISTRATIVA</v>
          </cell>
          <cell r="I857" t="str">
            <v>Resolución 208</v>
          </cell>
          <cell r="J857" t="str">
            <v>Por medio de la cual se hace un nombramiento en periodo de prueba en la planta de empleos JUAN CARLOS RODRIGUEZ MESA</v>
          </cell>
        </row>
        <row r="858">
          <cell r="A858" t="str">
            <v>MARIA PAULA RICO BAUTISTA</v>
          </cell>
          <cell r="B858" t="str">
            <v>COLOMBIA</v>
          </cell>
          <cell r="C858" t="str">
            <v>BOGOTA D.C</v>
          </cell>
          <cell r="D858" t="str">
            <v>CON ESPECIALIZACION</v>
          </cell>
          <cell r="E858">
            <v>45967</v>
          </cell>
          <cell r="F858" t="str">
            <v>0 año (s) 0 mes (es) y 30 día (s)</v>
          </cell>
          <cell r="G858" t="str">
            <v>PROFESIONAL UNIVERSITARIO CODIGO 219 GRADO 16</v>
          </cell>
          <cell r="H858" t="str">
            <v>PROVISIONAL TEMPORAL</v>
          </cell>
          <cell r="I858" t="str">
            <v xml:space="preserve">Resolución 0269 </v>
          </cell>
          <cell r="J858" t="str">
            <v>Se realizó un nombramiento provisional en un empleo de carrera administrativa.</v>
          </cell>
        </row>
        <row r="859">
          <cell r="A859" t="str">
            <v>HEIDY MARIA BARAHONA DIAZ</v>
          </cell>
          <cell r="B859" t="str">
            <v>COLOMBIA</v>
          </cell>
          <cell r="C859" t="str">
            <v>BOGOTA D.C</v>
          </cell>
          <cell r="D859" t="str">
            <v>CON ESPECIALIZACION</v>
          </cell>
          <cell r="E859">
            <v>45967</v>
          </cell>
          <cell r="F859" t="str">
            <v>0 año (s) 0 mes (es) y 30 día (s)</v>
          </cell>
          <cell r="G859" t="str">
            <v>PROFESIONAL UNIVERSITARIO CODIGO 219 GRADO 16</v>
          </cell>
          <cell r="H859" t="str">
            <v>PROVISIONAL TEMPORAL</v>
          </cell>
          <cell r="I859" t="str">
            <v xml:space="preserve">Resolución 0268 </v>
          </cell>
          <cell r="J859" t="str">
            <v>Se realizó un nombramiento provisional en un empleo de carrera administrativa.</v>
          </cell>
        </row>
        <row r="860">
          <cell r="A860" t="str">
            <v>MELISSA PIZARRO YEPES</v>
          </cell>
          <cell r="B860" t="str">
            <v>COLOMBIA</v>
          </cell>
          <cell r="C860" t="str">
            <v>CARTAGENA (BOLIVAR)</v>
          </cell>
          <cell r="D860" t="str">
            <v>CON MAESTRIA</v>
          </cell>
          <cell r="E860">
            <v>45870</v>
          </cell>
          <cell r="F860" t="str">
            <v>0 año (s) 4 mes (es) y 5 día (s)</v>
          </cell>
          <cell r="G860" t="str">
            <v>PROFESIONAL UNIVERSITARIO CODIGO 219 GRADO 16</v>
          </cell>
          <cell r="H860" t="str">
            <v>PERIODO DE PRUEBA</v>
          </cell>
          <cell r="I860" t="str">
            <v>Resolución 112</v>
          </cell>
          <cell r="J860" t="str">
            <v>Por medio de la cual se hace un nombramiento en periodo de prueba en la planta de empleos  MELISSA PIZARRO YEPES</v>
          </cell>
        </row>
        <row r="861">
          <cell r="A861" t="str">
            <v>JADER JEFERSON CARVAJAL GALVIS</v>
          </cell>
          <cell r="B861" t="str">
            <v>COLOMBIA</v>
          </cell>
          <cell r="C861" t="str">
            <v>BOGOTA D.C</v>
          </cell>
          <cell r="D861" t="str">
            <v>CON MAESTRIA</v>
          </cell>
          <cell r="E861">
            <v>45967</v>
          </cell>
          <cell r="F861" t="str">
            <v>0 año (s) 0 mes (es) y 30 día (s)</v>
          </cell>
          <cell r="G861" t="str">
            <v>PROFESIONAL UNIVERSITARIO CODIGO 219 GRADO 16</v>
          </cell>
          <cell r="H861" t="str">
            <v>PROVISIONAL TEMPORAL</v>
          </cell>
          <cell r="I861" t="str">
            <v>Resolución 0267</v>
          </cell>
          <cell r="J861" t="str">
            <v>Se realizó un nombramiento provisional en un empleo de carrera administrativa.</v>
          </cell>
        </row>
        <row r="862">
          <cell r="A862" t="str">
            <v>SANDRA ROCIO DIAZ CORREA</v>
          </cell>
          <cell r="B862" t="str">
            <v>COLOMBIA</v>
          </cell>
          <cell r="C862" t="str">
            <v>BOGOTA D.C</v>
          </cell>
          <cell r="D862" t="str">
            <v>CON ESPECIALIZACION</v>
          </cell>
          <cell r="E862">
            <v>42644</v>
          </cell>
          <cell r="F862" t="str">
            <v>9 año (s) 2 mes (es) y 5 día (s)</v>
          </cell>
          <cell r="G862" t="str">
            <v>PROFESIONAL UNIVERSITARIO CODIGO 219 GRADO 01</v>
          </cell>
          <cell r="H862" t="str">
            <v xml:space="preserve">ENCARGO </v>
          </cell>
          <cell r="I862" t="str">
            <v>Resolución 024</v>
          </cell>
          <cell r="J862" t="str">
            <v>Por la cual se incorporan servidores públicos en la planta de empleos de la SCJ SANDRA ROCIO DIAZ CORREA</v>
          </cell>
        </row>
        <row r="863">
          <cell r="A863" t="str">
            <v>ANDRES FELIPE DIAZ MEDINA</v>
          </cell>
          <cell r="B863" t="str">
            <v>COLOMBIA</v>
          </cell>
          <cell r="C863" t="str">
            <v>BOGOTA D.C</v>
          </cell>
          <cell r="D863" t="str">
            <v>FORMACION TECNICA</v>
          </cell>
          <cell r="E863">
            <v>45811</v>
          </cell>
          <cell r="F863" t="str">
            <v>0 año (s) 6 mes (es) y 3 día (s)</v>
          </cell>
          <cell r="G863" t="str">
            <v>AUXILIAR ADMINISTRATIVO CODIGO 407 GRADO 20</v>
          </cell>
          <cell r="H863" t="str">
            <v>PERIODO DE PRUEBA</v>
          </cell>
          <cell r="I863" t="str">
            <v>Resolución 131</v>
          </cell>
          <cell r="J863" t="str">
            <v>Por medio de la cual se hace un nombramiento en periodo de prueba en la planta de empleos ANDRES FELIPE DIAZ MEDINA</v>
          </cell>
        </row>
        <row r="864">
          <cell r="A864" t="str">
            <v>VIVIANA ARDILA GUTIERREZ</v>
          </cell>
          <cell r="B864" t="str">
            <v>COLOMBIA</v>
          </cell>
          <cell r="C864" t="str">
            <v xml:space="preserve"> MOGOTES </v>
          </cell>
          <cell r="D864" t="str">
            <v>MEDIA VOCACIONAL</v>
          </cell>
          <cell r="E864">
            <v>42644</v>
          </cell>
          <cell r="F864" t="str">
            <v>9 año (s) 2 mes (es) y 5 día (s)</v>
          </cell>
          <cell r="G864" t="str">
            <v>AUXILIAR ADMINISTRATIVO CODIGO 407 GRADO 20</v>
          </cell>
          <cell r="H864" t="str">
            <v>DERECHOS DE CARRERA ADMINISTRATIVA</v>
          </cell>
          <cell r="I864" t="str">
            <v>Resolución 688</v>
          </cell>
          <cell r="J864" t="str">
            <v>Por medio de la cual se hace un nombramiento en periodo de prueba en la planta de empleos VIVIANA ARDILA GUTIERREZ</v>
          </cell>
        </row>
        <row r="865">
          <cell r="A865" t="str">
            <v>RAFAEL MAURICIO SOPO SOLANO</v>
          </cell>
          <cell r="B865" t="str">
            <v>COLOMBIA</v>
          </cell>
          <cell r="C865" t="str">
            <v>BOGOTA D.C</v>
          </cell>
          <cell r="D865" t="str">
            <v>CON ESPECIALIZACION</v>
          </cell>
          <cell r="E865">
            <v>44840</v>
          </cell>
          <cell r="F865" t="str">
            <v>3 año (s) 1 mes (es) y 30 día (s)</v>
          </cell>
          <cell r="G865" t="str">
            <v>DIRECTOR ADMINISTRATIVO CODIGO 009 GRADO 07</v>
          </cell>
          <cell r="H865" t="str">
            <v>LIBRE NOMBRAMIENTO Y REMOCION</v>
          </cell>
          <cell r="I865" t="str">
            <v>Resolución 608</v>
          </cell>
          <cell r="J865" t="str">
            <v>Por medio de la cual se hace un nombramiento ordinario en la planta de empleos RAFAEL MAURICIO SOPO SOLANO</v>
          </cell>
        </row>
        <row r="866">
          <cell r="A866" t="str">
            <v>LILIBETH CARLINA ROMERO PINTO</v>
          </cell>
          <cell r="B866" t="str">
            <v>COLOMBIA</v>
          </cell>
          <cell r="C866" t="str">
            <v>RIOACHA</v>
          </cell>
          <cell r="D866" t="str">
            <v>CON ESPECIALIZACION</v>
          </cell>
          <cell r="E866">
            <v>43375</v>
          </cell>
          <cell r="F866" t="str">
            <v>7 año (s) 2 mes (es) y 4 día (s)</v>
          </cell>
          <cell r="G866" t="str">
            <v>ALMACENISTA GENERAL CODIGO 215 GRADO 24</v>
          </cell>
          <cell r="H866" t="str">
            <v>LIBRE NOMBRAMIENTO Y REMOCION</v>
          </cell>
          <cell r="I866" t="str">
            <v>Resolución 490</v>
          </cell>
          <cell r="J866" t="str">
            <v>Por medio de la cual se hace un nombramiento ordinario en la planta de empleos LILIBETH CARLINA ROMERO PINTO</v>
          </cell>
        </row>
        <row r="867">
          <cell r="A867" t="str">
            <v>DIANA MARCELA MARTINEZ CHOACHI</v>
          </cell>
          <cell r="B867" t="str">
            <v>COLOMBIA</v>
          </cell>
          <cell r="C867" t="str">
            <v>BOGOTA D.C</v>
          </cell>
          <cell r="D867" t="str">
            <v>CON ESPECIALIZACION</v>
          </cell>
          <cell r="E867">
            <v>43902</v>
          </cell>
          <cell r="F867" t="str">
            <v>5 año (s) 8 mes (es) y 24 día (s)</v>
          </cell>
          <cell r="G867" t="str">
            <v>PROFESIONAL ESPECIALIZADO CODIGO 222 GRADO 30</v>
          </cell>
          <cell r="H867" t="str">
            <v>DERECHOS DE CARRERA ADMINISTRATIVA</v>
          </cell>
          <cell r="I867" t="str">
            <v>Resolución 672</v>
          </cell>
          <cell r="J867" t="str">
            <v>Por medio de la cual se hace un nombramiento en periodo de prueba en la planta de empleos DIANA MARCELA MARTINEZ CHOACHI</v>
          </cell>
        </row>
        <row r="868">
          <cell r="A868" t="str">
            <v>LUZ ADRIANA PIRAGAUTA</v>
          </cell>
          <cell r="B868" t="str">
            <v>COLOMBIA</v>
          </cell>
          <cell r="C868" t="str">
            <v>BOGOTA D.C</v>
          </cell>
          <cell r="D868" t="str">
            <v>CON ESPECIALIZACION</v>
          </cell>
          <cell r="E868">
            <v>43864</v>
          </cell>
          <cell r="F868" t="str">
            <v>5 año (s) 10 mes (es) y 3 día (s)</v>
          </cell>
          <cell r="G868" t="str">
            <v>PROFESIONAL ESPECIALIZADO CODIGO 222 GRADO 19</v>
          </cell>
          <cell r="H868" t="str">
            <v>DERECHOS DE CARRERA ADMINISTRATIVA</v>
          </cell>
          <cell r="I868" t="str">
            <v>Resolución 737</v>
          </cell>
          <cell r="J868" t="str">
            <v>Por medio de la cual se hace un nombramiento en periodo de prueba en la planta de empleos LUZ ADRIANA PIRAGAUTA</v>
          </cell>
        </row>
        <row r="869">
          <cell r="A869" t="str">
            <v>MAYERLYN SOSA AVILA</v>
          </cell>
          <cell r="B869" t="str">
            <v>COLOMBIA</v>
          </cell>
          <cell r="C869" t="str">
            <v>TURMEQUE (BOYACA)</v>
          </cell>
          <cell r="D869" t="str">
            <v>CON ESPECIALIZACION</v>
          </cell>
          <cell r="E869">
            <v>45722</v>
          </cell>
          <cell r="F869" t="str">
            <v>0 año (s) 8 mes (es) y 30 día (s)</v>
          </cell>
          <cell r="G869" t="str">
            <v>PROFESIONAL UNIVERSITARIO CODIGO 219 GRADO 16</v>
          </cell>
          <cell r="H869" t="str">
            <v>DERECHOS DE CARRERA ADMINISTRATIVA</v>
          </cell>
          <cell r="I869" t="str">
            <v>Resolución 35</v>
          </cell>
          <cell r="J869" t="str">
            <v>Por medio de la cual se hace un nombramiento en periodo de prueba en la planta de empleos MAYERLYN SOSA AVILA</v>
          </cell>
        </row>
        <row r="870">
          <cell r="A870" t="str">
            <v>JORGE ENRIQUE SEGURA RAMIREZ</v>
          </cell>
          <cell r="B870" t="str">
            <v>COLOMBIA</v>
          </cell>
          <cell r="C870" t="str">
            <v>ZIPAQUIRA</v>
          </cell>
          <cell r="D870" t="str">
            <v>CON ESPECIALIZACION</v>
          </cell>
          <cell r="E870">
            <v>43864</v>
          </cell>
          <cell r="F870" t="str">
            <v>5 año (s) 10 mes (es) y 3 día (s)</v>
          </cell>
          <cell r="G870" t="str">
            <v>TECNICO ADMINISTRATIVO CODIGO 367 GRADO 12</v>
          </cell>
          <cell r="H870" t="str">
            <v>DERECHOS DE CARRERA ADMINISTRATIVA</v>
          </cell>
          <cell r="I870" t="str">
            <v>Resolución 762</v>
          </cell>
          <cell r="J870" t="str">
            <v>Por medio de la cual se hace un nombramiento en periodo de prueba en la planta de empleos JORGE ENRIQUE SEGURA RAMIREZ</v>
          </cell>
        </row>
        <row r="871">
          <cell r="A871" t="str">
            <v>ALVARO ALFONSO RIOS COBAS</v>
          </cell>
          <cell r="B871" t="str">
            <v>COLOMBIA</v>
          </cell>
          <cell r="C871" t="str">
            <v>BOGOTA D.C</v>
          </cell>
          <cell r="D871" t="str">
            <v>FORMACION PROFESIONAL</v>
          </cell>
          <cell r="E871">
            <v>45079</v>
          </cell>
          <cell r="F871" t="str">
            <v>2 año (s) 6 mes (es) y 4 día (s)</v>
          </cell>
          <cell r="G871" t="str">
            <v>TECNICO ADMINISTRATIVO CODIGO 367 GRADO 12</v>
          </cell>
          <cell r="H871" t="str">
            <v>DERECHOS DE CARRERA ADMINISTRATIVA</v>
          </cell>
          <cell r="I871" t="str">
            <v>Resolución 174</v>
          </cell>
          <cell r="J871" t="str">
            <v>Por medio de la cual se hace un nombramiento en periodo de prueba en la planta de empleos ALVARO ALFONSO RIOS COBAS</v>
          </cell>
        </row>
        <row r="872">
          <cell r="A872" t="str">
            <v>JORGE ALBERTO MARTINEZ RUEDA</v>
          </cell>
          <cell r="B872" t="str">
            <v>COLOMBIA</v>
          </cell>
          <cell r="C872" t="str">
            <v>BOGOTA D.C</v>
          </cell>
          <cell r="D872" t="str">
            <v>MEDIA VOCACIONAL</v>
          </cell>
          <cell r="E872">
            <v>43864</v>
          </cell>
          <cell r="F872" t="str">
            <v>5 año (s) 10 mes (es) y 3 día (s)</v>
          </cell>
          <cell r="G872" t="str">
            <v>AUXILIAR ADMINISTRATIVO CODIGO 407 GRADO 27</v>
          </cell>
          <cell r="H872" t="str">
            <v>DERECHOS DE CARRERA ADMINISTRATIVA</v>
          </cell>
          <cell r="I872" t="str">
            <v>Resolución 686</v>
          </cell>
          <cell r="J872" t="str">
            <v>Por medio de la cual se hace un nombramiento en periodo de prueba en la planta de empleos JORGE ALBERTO MARTINEZ RUEDA</v>
          </cell>
        </row>
        <row r="873">
          <cell r="A873" t="str">
            <v>JOHANNA CAROLINA ROZO MONTENEGRO</v>
          </cell>
          <cell r="B873" t="str">
            <v>COLOMBIA</v>
          </cell>
          <cell r="C873" t="str">
            <v>FUSAGASUGA</v>
          </cell>
          <cell r="D873" t="str">
            <v>MEDIA VOCACIONAL</v>
          </cell>
          <cell r="E873">
            <v>44929</v>
          </cell>
          <cell r="F873" t="str">
            <v>2 año (s) 11 mes (es) y 3 día (s)</v>
          </cell>
          <cell r="G873" t="str">
            <v>AUXILIAR ADMINISTRATIVO CODIGO 407 GRADO 27</v>
          </cell>
          <cell r="H873" t="str">
            <v>DERECHOS DE CARRERA ADMINISTRATIVA</v>
          </cell>
          <cell r="I873" t="str">
            <v>Resolución 0804</v>
          </cell>
          <cell r="J873" t="str">
            <v>Por medio de la cual se hace un nombramiento en periodo de prueba en la planta de empleos JOHANNA CAROLINA ROZO MONTENEGRO</v>
          </cell>
        </row>
        <row r="874">
          <cell r="A874" t="str">
            <v>CAMILO EDUARDO PAEZ FRANCO</v>
          </cell>
          <cell r="B874" t="str">
            <v>COLOMBIA</v>
          </cell>
          <cell r="C874" t="str">
            <v>BOGOTA D.C</v>
          </cell>
          <cell r="D874" t="str">
            <v>FORMACION PROFESIONAL</v>
          </cell>
          <cell r="E874">
            <v>42644</v>
          </cell>
          <cell r="F874" t="str">
            <v>9 año (s) 2 mes (es) y 5 día (s)</v>
          </cell>
          <cell r="G874" t="str">
            <v>AUXILIAR ADMINISTRATIVO CODIGO 407 GRADO 20</v>
          </cell>
          <cell r="H874" t="str">
            <v>DERECHOS DE CARRERA ADMINISTRATIVA</v>
          </cell>
          <cell r="I874" t="str">
            <v>Resolución 024</v>
          </cell>
          <cell r="J874" t="str">
            <v>Por la cual se incorporan servidores públicos en la planta de empleos de la SCJ CAMILO EDUARDO PAEZ FRANCO</v>
          </cell>
        </row>
        <row r="875">
          <cell r="A875" t="str">
            <v>LINA MARIA OME ALAGUNA</v>
          </cell>
          <cell r="B875" t="str">
            <v>COLOMBIA</v>
          </cell>
          <cell r="C875" t="str">
            <v>BOGOTA D.C</v>
          </cell>
          <cell r="D875" t="str">
            <v>MEDIA VOCACIONAL</v>
          </cell>
          <cell r="E875">
            <v>43864</v>
          </cell>
          <cell r="F875" t="str">
            <v>5 año (s) 10 mes (es) y 3 día (s)</v>
          </cell>
          <cell r="G875" t="str">
            <v>AUXILIAR ADMINISTRATIVO CODIGO 407 GRADO 20</v>
          </cell>
          <cell r="H875" t="str">
            <v>DERECHOS DE CARRERA ADMINISTRATIVA</v>
          </cell>
          <cell r="I875" t="str">
            <v>Resolución 722</v>
          </cell>
          <cell r="J875" t="str">
            <v>Por medio de la cual se hace un nombramiento en periodo de prueba en la planta de empleos LINA MARIA OME ALAGUNA</v>
          </cell>
        </row>
        <row r="876">
          <cell r="A876" t="str">
            <v>JAVIER RICARDO MARTINEZ</v>
          </cell>
          <cell r="B876" t="str">
            <v>COLOMBIA</v>
          </cell>
          <cell r="C876" t="str">
            <v>BOGOTA D.C</v>
          </cell>
          <cell r="D876" t="str">
            <v>FORMACION TECNICA PROFESIONAL</v>
          </cell>
          <cell r="E876">
            <v>44319</v>
          </cell>
          <cell r="F876" t="str">
            <v>4 año (s) 7 mes (es) y 3 día (s)</v>
          </cell>
          <cell r="G876" t="str">
            <v>AUXILIAR ADMINISTRATIVO CODIGO 407 GRADO 20</v>
          </cell>
          <cell r="H876" t="str">
            <v>DERECHOS DE CARRERA ADMINISTRATIVA</v>
          </cell>
          <cell r="I876" t="str">
            <v>Resolución 0149</v>
          </cell>
          <cell r="J876" t="str">
            <v>Por medio de la cual se hace un nombramiento en periodo de prueba en la planta de empleos JAVIER RICARDO MARTINEZ</v>
          </cell>
        </row>
        <row r="877">
          <cell r="A877" t="str">
            <v>LEONARDO BONILLA CARVAJAL</v>
          </cell>
          <cell r="B877" t="str">
            <v>COLOMBIA</v>
          </cell>
          <cell r="C877" t="str">
            <v>BOGOTA D.C</v>
          </cell>
          <cell r="D877" t="str">
            <v>FORMACION TECNOLOGICA</v>
          </cell>
          <cell r="E877">
            <v>45870</v>
          </cell>
          <cell r="F877" t="str">
            <v>0 año (s) 4 mes (es) y 5 día (s)</v>
          </cell>
          <cell r="G877" t="str">
            <v>AUXILIAR ADMINISTRATIVO CODIGO 407 GRADO 20</v>
          </cell>
          <cell r="H877" t="str">
            <v>PERIODO DE PRUEBA</v>
          </cell>
          <cell r="I877" t="str">
            <v>Resolución 232</v>
          </cell>
          <cell r="J877" t="str">
            <v>Por medio de la cual se hace un nombramiento en periodo de prueba en la planta de empleos  LEONARDO BONILLA CARVAJAL</v>
          </cell>
        </row>
        <row r="878">
          <cell r="A878" t="str">
            <v>DUVAN FARID OLAYA CHACON</v>
          </cell>
          <cell r="B878" t="str">
            <v>COLOMBIA</v>
          </cell>
          <cell r="C878" t="str">
            <v>BOGOTA D.C</v>
          </cell>
          <cell r="D878" t="str">
            <v>CON ESPECIALIZACION</v>
          </cell>
          <cell r="E878">
            <v>45811</v>
          </cell>
          <cell r="F878" t="str">
            <v>0 año (s) 6 mes (es) y 3 día (s)</v>
          </cell>
          <cell r="G878" t="str">
            <v>AUXILIAR ADMINISTRATIVO CODIGO 407 GRADO 20</v>
          </cell>
          <cell r="H878" t="str">
            <v>PERIODO DE PRUEBA</v>
          </cell>
          <cell r="I878" t="str">
            <v>Resolución 132</v>
          </cell>
          <cell r="J878" t="str">
            <v>Por medio de la cual se hace un nombramiento en periodo de prueba en la planta de empleos DUVAN FARID OLAYA CHACON</v>
          </cell>
        </row>
        <row r="879">
          <cell r="A879" t="str">
            <v>GIOVANNY PRIETO BERNAL</v>
          </cell>
          <cell r="B879" t="str">
            <v>COLOMBIA</v>
          </cell>
          <cell r="C879" t="str">
            <v>BOGOTA D.C</v>
          </cell>
          <cell r="D879" t="str">
            <v>MEDIA VOCACIONAL</v>
          </cell>
          <cell r="E879">
            <v>45931</v>
          </cell>
          <cell r="F879" t="str">
            <v>0 año (s) 2 mes (es) y 5 día (s)</v>
          </cell>
          <cell r="G879" t="str">
            <v>AUXILIAR ADMINISTRATIVO CODIGO 407 GRADO 20</v>
          </cell>
          <cell r="H879" t="str">
            <v>PERIODO DE PRUEBA</v>
          </cell>
          <cell r="I879" t="str">
            <v>Resolución 333</v>
          </cell>
          <cell r="J879" t="str">
            <v>Por medio de la cual se hace un nombramiento en periodo de prueba en la planta de empleos  GIOVANNY PRIETO BERNAL</v>
          </cell>
        </row>
        <row r="880">
          <cell r="A880" t="str">
            <v>DANIELA ARDILA VILLAMIL</v>
          </cell>
          <cell r="B880" t="str">
            <v>COLOMBIA</v>
          </cell>
          <cell r="C880" t="str">
            <v>BOGOTA D.C</v>
          </cell>
          <cell r="D880" t="str">
            <v>FORMACION TECNOLOGICA</v>
          </cell>
          <cell r="E880">
            <v>45597</v>
          </cell>
          <cell r="F880" t="str">
            <v>1 año (s) 1 mes (es) y 5 día (s)</v>
          </cell>
          <cell r="G880" t="str">
            <v>AUXILIAR ADMINISTRATIVO CODIGO 407 GRADO 19</v>
          </cell>
          <cell r="H880" t="str">
            <v>DERECHOS DE CARRERA ADMINISTRATIVA</v>
          </cell>
          <cell r="I880" t="str">
            <v>Resolución 364</v>
          </cell>
          <cell r="J880" t="str">
            <v>Por medio de la cual se hace un nombramiento en periodo de prueba en la planta de empleos  DANIELA ARDILA VILLAMIL</v>
          </cell>
        </row>
        <row r="881">
          <cell r="A881" t="str">
            <v>JOHAN DAVID FONSECA MOLINA</v>
          </cell>
          <cell r="B881" t="str">
            <v>COLOMBIA</v>
          </cell>
          <cell r="C881" t="str">
            <v>BOGOTA D.C</v>
          </cell>
          <cell r="D881" t="str">
            <v>FORMACION PROFESIONAL</v>
          </cell>
          <cell r="E881">
            <v>44816</v>
          </cell>
          <cell r="F881" t="str">
            <v>3 año (s) 2 mes (es) y 24 día (s)</v>
          </cell>
          <cell r="G881" t="str">
            <v>AUXILIAR ADMINISTRATIVO CODIGO 407 GRADO 20</v>
          </cell>
          <cell r="H881" t="str">
            <v>DERECHOS DE CARRERA ADMINISTRATIVA</v>
          </cell>
          <cell r="I881" t="str">
            <v>Resolución 495</v>
          </cell>
          <cell r="J881" t="str">
            <v>Por medio de la cual se hace un nombramiento en periodo de prueba en la planta de empleos JOHAN DAVID FONSECA MOLINA</v>
          </cell>
        </row>
        <row r="882">
          <cell r="A882" t="str">
            <v>MISAEL ALFONSO GALINDO APONTE</v>
          </cell>
          <cell r="B882" t="str">
            <v>COLOMBIA</v>
          </cell>
          <cell r="C882" t="str">
            <v>BOGOTA D.C</v>
          </cell>
          <cell r="D882" t="str">
            <v>MEDIA VOCACIONAL</v>
          </cell>
          <cell r="E882">
            <v>43864</v>
          </cell>
          <cell r="F882" t="str">
            <v>5 año (s) 10 mes (es) y 3 día (s)</v>
          </cell>
          <cell r="G882" t="str">
            <v>CONDUCTOR CODIGO 480 GRADO 13</v>
          </cell>
          <cell r="H882" t="str">
            <v>DERECHOS DE CARRERA ADMINISTRATIVA</v>
          </cell>
          <cell r="I882" t="str">
            <v>Resolución 652</v>
          </cell>
          <cell r="J882" t="str">
            <v>Por medio de la cual se hace un nombramiento en periodo de prueba en la planta de empleos MISAEL ALFONSO GALINDO APONTE</v>
          </cell>
        </row>
        <row r="883">
          <cell r="A883" t="str">
            <v>FANDER ABEL PEREZ ROJAS</v>
          </cell>
          <cell r="B883" t="str">
            <v>COLOMBIA</v>
          </cell>
          <cell r="C883" t="str">
            <v>BOGOTA D.C</v>
          </cell>
          <cell r="D883" t="str">
            <v>MEDIA VOCACIONAL</v>
          </cell>
          <cell r="E883">
            <v>43850</v>
          </cell>
          <cell r="F883" t="str">
            <v>5 año (s) 10 mes (es) y 16 día (s)</v>
          </cell>
          <cell r="G883" t="str">
            <v>CONDUCTOR CODIGO 480 GRADO 13</v>
          </cell>
          <cell r="H883" t="str">
            <v>DERECHOS DE CARRERA ADMINISTRATIVA</v>
          </cell>
          <cell r="I883" t="str">
            <v>Resolución 656</v>
          </cell>
          <cell r="J883" t="str">
            <v>Por medio de la cual se hace un nombramiento en periodo de prueba en la planta de empleos FANDER ABEL PEREZ ROJAS</v>
          </cell>
        </row>
        <row r="884">
          <cell r="A884" t="str">
            <v>JAIME MORALES ZAMBRANO</v>
          </cell>
          <cell r="B884" t="str">
            <v>COLOMBIA</v>
          </cell>
          <cell r="C884" t="str">
            <v>BOGOTA D.C</v>
          </cell>
          <cell r="D884" t="str">
            <v>MEDIA VOCACIONAL</v>
          </cell>
          <cell r="E884">
            <v>43864</v>
          </cell>
          <cell r="F884" t="str">
            <v>5 año (s) 10 mes (es) y 3 día (s)</v>
          </cell>
          <cell r="G884" t="str">
            <v>CONDUCTOR CODIGO 480 GRADO 13</v>
          </cell>
          <cell r="H884" t="str">
            <v>DERECHOS DE CARRERA ADMINISTRATIVA</v>
          </cell>
          <cell r="I884" t="str">
            <v>Resolución 655</v>
          </cell>
          <cell r="J884" t="str">
            <v>Por medio de la cual se hace un nombramiento en periodo de prueba en la planta de empleos JAIME MORALES ZAMBRANO</v>
          </cell>
        </row>
        <row r="885">
          <cell r="A885" t="str">
            <v>JOHN FREDY CUBIDES SARAVIA</v>
          </cell>
          <cell r="B885" t="str">
            <v>COLOMBIA</v>
          </cell>
          <cell r="C885" t="str">
            <v>BOGOTA D.C</v>
          </cell>
          <cell r="D885" t="str">
            <v>MEDIA VOCACIONAL</v>
          </cell>
          <cell r="E885">
            <v>43850</v>
          </cell>
          <cell r="F885" t="str">
            <v>5 año (s) 10 mes (es) y 16 día (s)</v>
          </cell>
          <cell r="G885" t="str">
            <v>CONDUCTOR CODIGO 480 GRADO 13</v>
          </cell>
          <cell r="H885" t="str">
            <v>DERECHOS DE CARRERA ADMINISTRATIVA</v>
          </cell>
          <cell r="I885" t="str">
            <v>Resolución 653</v>
          </cell>
          <cell r="J885" t="str">
            <v>Por medio de la cual se hace un nombramiento en periodo de prueba en la planta de empleos JOHN FREDY CUBIDES SARAVIA</v>
          </cell>
        </row>
        <row r="886">
          <cell r="A886" t="str">
            <v>LUIS OSWALDO RODRIGUEZ RODRIGUEZ</v>
          </cell>
          <cell r="B886" t="str">
            <v>COLOMBIA</v>
          </cell>
          <cell r="C886" t="str">
            <v>BOGOTA D.C</v>
          </cell>
          <cell r="D886" t="str">
            <v>MEDIA VOCACIONAL</v>
          </cell>
          <cell r="E886">
            <v>43850</v>
          </cell>
          <cell r="F886" t="str">
            <v>5 año (s) 10 mes (es) y 16 día (s)</v>
          </cell>
          <cell r="G886" t="str">
            <v>CONDUCTOR CODIGO 480 GRADO 13</v>
          </cell>
          <cell r="H886" t="str">
            <v>DERECHOS DE CARRERA ADMINISTRATIVA</v>
          </cell>
          <cell r="I886" t="str">
            <v>Resolución 659</v>
          </cell>
          <cell r="J886" t="str">
            <v>Por medio de la cual se hace un nombramiento en periodo de prueba en la planta de empleos LUIS OSWALDO RODRIGUEZ RODRIGUEZ</v>
          </cell>
        </row>
        <row r="887">
          <cell r="A887" t="str">
            <v>MIGUEL ANTONIO CORREAL GAITAN</v>
          </cell>
          <cell r="B887" t="str">
            <v>COLOMBIA</v>
          </cell>
          <cell r="C887" t="str">
            <v>BOGOTA D.C</v>
          </cell>
          <cell r="D887" t="str">
            <v>MEDIA VOCACIONAL</v>
          </cell>
          <cell r="E887">
            <v>42644</v>
          </cell>
          <cell r="F887" t="str">
            <v>9 año (s) 2 mes (es) y 5 día (s)</v>
          </cell>
          <cell r="G887" t="str">
            <v>CONDUCTOR CODIGO 480 GRADO 13</v>
          </cell>
          <cell r="H887" t="str">
            <v>DERECHOS DE CARRERA ADMINISTRATIVA</v>
          </cell>
          <cell r="I887" t="str">
            <v>Resolución 024</v>
          </cell>
          <cell r="J887" t="str">
            <v>Por la cual se incorporan servidores públicos en la planta de empleos de la SCJ MIGUEL ANTONIO CORREAL GAITAN</v>
          </cell>
        </row>
        <row r="888">
          <cell r="A888" t="str">
            <v>RODRIGO ALONSO PEDRAZA ZAMORA</v>
          </cell>
          <cell r="B888" t="str">
            <v>COLOMBIA</v>
          </cell>
          <cell r="C888" t="str">
            <v>BOGOTA D.C</v>
          </cell>
          <cell r="D888" t="str">
            <v>FORMACION TECNOLOGICA</v>
          </cell>
          <cell r="E888">
            <v>43850</v>
          </cell>
          <cell r="F888" t="str">
            <v>5 año (s) 10 mes (es) y 16 día (s)</v>
          </cell>
          <cell r="G888" t="str">
            <v>CONDUCTOR CODIGO 480 GRADO 13</v>
          </cell>
          <cell r="H888" t="str">
            <v>DERECHOS DE CARRERA ADMINISTRATIVA</v>
          </cell>
          <cell r="I888" t="str">
            <v>Resolución 660</v>
          </cell>
          <cell r="J888" t="str">
            <v>Por medio de la cual se hace un nombramiento en periodo de prueba en la planta de empleos RODRIGO ALONSO PEDRAZA ZAMORA</v>
          </cell>
        </row>
        <row r="889">
          <cell r="A889" t="str">
            <v>SAMIR VARGAS RINCON</v>
          </cell>
          <cell r="B889" t="str">
            <v>COLOMBIA</v>
          </cell>
          <cell r="C889" t="str">
            <v>SOATA(BOYACA)</v>
          </cell>
          <cell r="D889" t="str">
            <v>MEDIA VOCACIONAL</v>
          </cell>
          <cell r="E889">
            <v>43850</v>
          </cell>
          <cell r="F889" t="str">
            <v>5 año (s) 10 mes (es) y 16 día (s)</v>
          </cell>
          <cell r="G889" t="str">
            <v>CONDUCTOR CODIGO 480 GRADO 13</v>
          </cell>
          <cell r="H889" t="str">
            <v>DERECHOS DE CARRERA ADMINISTRATIVA</v>
          </cell>
          <cell r="I889" t="str">
            <v>Resolución 658</v>
          </cell>
          <cell r="J889" t="str">
            <v>Por medio de la cual se hace un nombramiento en periodo de prueba en la planta de empleos SAMIR VARGAS RINCON</v>
          </cell>
        </row>
        <row r="890">
          <cell r="A890" t="str">
            <v>TITO MARIO ROMERO ALAPE</v>
          </cell>
          <cell r="B890" t="str">
            <v>COLOMBIA</v>
          </cell>
          <cell r="C890" t="str">
            <v>PUERTO TEJADA(CAUCA)</v>
          </cell>
          <cell r="D890" t="str">
            <v>MEDIA VOCACIONAL</v>
          </cell>
          <cell r="E890">
            <v>43850</v>
          </cell>
          <cell r="F890" t="str">
            <v>5 año (s) 10 mes (es) y 16 día (s)</v>
          </cell>
          <cell r="G890" t="str">
            <v>CONDUCTOR CODIGO 480 GRADO 13</v>
          </cell>
          <cell r="H890" t="str">
            <v>DERECHOS DE CARRERA ADMINISTRATIVA</v>
          </cell>
          <cell r="I890" t="str">
            <v>Resolución 657</v>
          </cell>
          <cell r="J890" t="str">
            <v>Por medio de la cual se hace un nombramiento en periodo de prueba en la planta de empleos TITO MARIO ROMERO ALAPE</v>
          </cell>
        </row>
        <row r="891">
          <cell r="A891" t="str">
            <v>GIOVANNY CALA NIÑO</v>
          </cell>
          <cell r="B891" t="str">
            <v>COLOMBIA</v>
          </cell>
          <cell r="C891" t="str">
            <v>BOGOTA D.C</v>
          </cell>
          <cell r="D891" t="str">
            <v>MEDIA VOCACIONAL</v>
          </cell>
          <cell r="E891">
            <v>45939</v>
          </cell>
          <cell r="F891" t="str">
            <v>0 año (s) 1 mes (es) y 27 día (s)</v>
          </cell>
          <cell r="G891" t="str">
            <v>CONDUCTOR CODIGO 480 GRADO 05</v>
          </cell>
          <cell r="H891" t="str">
            <v>PERIODO DE PRUEBA</v>
          </cell>
          <cell r="I891" t="str">
            <v>Resolución 356</v>
          </cell>
          <cell r="J891" t="str">
            <v>Por medio de la cual se hace un nombramiento en periodo de prueba en la planta de empleos GIOVANNY CALA NIÑO.</v>
          </cell>
        </row>
        <row r="892">
          <cell r="A892" t="str">
            <v>NANCY PATRICIA FLOREZ MENDOZA</v>
          </cell>
          <cell r="B892" t="str">
            <v>COLOMBIA</v>
          </cell>
          <cell r="C892" t="str">
            <v>MALAGA(SANTANDER)</v>
          </cell>
          <cell r="D892" t="str">
            <v>FORMACION TECNOLOGICA</v>
          </cell>
          <cell r="E892">
            <v>43864</v>
          </cell>
          <cell r="F892" t="str">
            <v>5 año (s) 10 mes (es) y 3 día (s)</v>
          </cell>
          <cell r="G892" t="str">
            <v>AUXILIAR ADMINISTRATIVO CODIGO 407 GRADO 27</v>
          </cell>
          <cell r="H892" t="str">
            <v>DERECHOS DE CARRERA ADMINISTRATIVA</v>
          </cell>
          <cell r="I892" t="str">
            <v>Resolución 685</v>
          </cell>
          <cell r="J892" t="str">
            <v>Por medio de la cual se hace un nombramiento en periodo de prueba en la planta de empleos NANCY PATRICIA FLOREZ MENDOZA</v>
          </cell>
        </row>
        <row r="893">
          <cell r="A893" t="str">
            <v>OSCAR ADOLFO GONZALEZ REYES</v>
          </cell>
          <cell r="B893" t="str">
            <v>COLOMBIA</v>
          </cell>
          <cell r="C893" t="str">
            <v>BOGOTA D.C</v>
          </cell>
          <cell r="D893" t="str">
            <v>MEDIA VOCACIONAL</v>
          </cell>
          <cell r="E893">
            <v>45628</v>
          </cell>
          <cell r="F893" t="str">
            <v>0 año (s) 12 mes (es) y 4 día (s)</v>
          </cell>
          <cell r="G893" t="str">
            <v>CONDUCTOR CODIGO 480 GRADO 05</v>
          </cell>
          <cell r="H893" t="str">
            <v>DERECHOS DE CARRERA ADMINISTRATIVA</v>
          </cell>
          <cell r="I893" t="str">
            <v>Resolución 317</v>
          </cell>
          <cell r="J893" t="str">
            <v xml:space="preserve"> Por medio de la cual se hace un nombramiento en periodo de prueba OSCAR ADOLFO GONZALEZ REYES</v>
          </cell>
        </row>
        <row r="894">
          <cell r="A894" t="str">
            <v>EDERSON DARIO UYAZAN LOPEZ</v>
          </cell>
          <cell r="B894" t="str">
            <v>COLOMBIA</v>
          </cell>
          <cell r="C894" t="str">
            <v>BOGOTA D.C</v>
          </cell>
          <cell r="D894" t="str">
            <v>MEDIA VOCACIONAL</v>
          </cell>
          <cell r="E894">
            <v>45628</v>
          </cell>
          <cell r="F894" t="str">
            <v>0 año (s) 12 mes (es) y 4 día (s)</v>
          </cell>
          <cell r="G894" t="str">
            <v>CONDUCTOR CODIGO 480 GRADO 05</v>
          </cell>
          <cell r="H894" t="str">
            <v>DERECHOS DE CARRERA ADMINISTRATIVA</v>
          </cell>
          <cell r="I894" t="str">
            <v>Resolución 318</v>
          </cell>
          <cell r="J894" t="str">
            <v xml:space="preserve"> Por medio de la cual se hace un nombramiento en periodo de prueba EDERSON DARIO UYAZAN LOPEZ</v>
          </cell>
        </row>
        <row r="895">
          <cell r="A895" t="str">
            <v>NELSON ENRIQUE SANCHEZ CASTELLANOS</v>
          </cell>
          <cell r="B895" t="str">
            <v>COLOMBIA</v>
          </cell>
          <cell r="C895" t="str">
            <v>BOGOTA D.C</v>
          </cell>
          <cell r="D895" t="str">
            <v>MEDIA VOCACIONAL</v>
          </cell>
          <cell r="E895">
            <v>45597</v>
          </cell>
          <cell r="F895" t="str">
            <v>1 año (s) 1 mes (es) y 5 día (s)</v>
          </cell>
          <cell r="G895" t="str">
            <v>CONDUCTOR CODIGO 480 GRADO 05</v>
          </cell>
          <cell r="H895" t="str">
            <v>DERECHOS DE CARRERA ADMINISTRATIVA</v>
          </cell>
          <cell r="I895" t="str">
            <v>Resolución 319</v>
          </cell>
          <cell r="J895" t="str">
            <v>Por medio de la cual se hace un nombramiento en periodo de prueba en la planta de empleos  NELSON ENRIQUE SANCHEZ CASTELLANOS</v>
          </cell>
        </row>
        <row r="896">
          <cell r="A896" t="str">
            <v>DEIDER MAURICIO MENGUAL PATERNINA</v>
          </cell>
          <cell r="B896" t="str">
            <v>COLOMBIA</v>
          </cell>
          <cell r="C896" t="str">
            <v>BARRANQUILLA</v>
          </cell>
          <cell r="D896" t="str">
            <v>CON MAESTRIA</v>
          </cell>
          <cell r="E896">
            <v>44893</v>
          </cell>
          <cell r="F896" t="str">
            <v>3 año (s) 0 mes (es) y 8 día (s)</v>
          </cell>
          <cell r="G896" t="str">
            <v>DIRECTOR ADMINISTRATIVO CODIGO 009 GRADO 07</v>
          </cell>
          <cell r="H896" t="str">
            <v>LIBRE NOMBRAMIENTO Y REMOCION</v>
          </cell>
          <cell r="I896" t="str">
            <v>Resolución 740</v>
          </cell>
          <cell r="J896" t="str">
            <v>Por medio de la cual se hace un nombramiento ordinario en la planta de empleos DEIDER MAURICIO MENGUAL PATERNINA</v>
          </cell>
        </row>
        <row r="897">
          <cell r="A897" t="str">
            <v>ALEXANDER ROJAS GUTIERREZ</v>
          </cell>
          <cell r="B897" t="str">
            <v xml:space="preserve">COLOMBIA </v>
          </cell>
          <cell r="C897" t="str">
            <v>CUCUTA</v>
          </cell>
          <cell r="D897" t="str">
            <v>CON ESPECIALIZACION</v>
          </cell>
          <cell r="E897">
            <v>44208</v>
          </cell>
          <cell r="F897" t="str">
            <v>4 año (s) 10 mes (es) y 24 día (s)</v>
          </cell>
          <cell r="G897" t="str">
            <v>PROFESIONAL ESPECIALIZADO CODIGO 222 GRADO 30</v>
          </cell>
          <cell r="H897" t="str">
            <v xml:space="preserve">ENCARGO </v>
          </cell>
          <cell r="I897" t="str">
            <v>Resolución 956</v>
          </cell>
          <cell r="J897" t="str">
            <v>Por medio de la cual se hace un nombramiento ordinario en la planta de empleos ALEXANDER ROJAS GUTIERREZ</v>
          </cell>
        </row>
        <row r="898">
          <cell r="A898" t="str">
            <v>AMY CATERINE GUTIERREZ PASTRANA</v>
          </cell>
          <cell r="B898" t="str">
            <v>COLOMBIA</v>
          </cell>
          <cell r="C898" t="str">
            <v>MONIQUIRA</v>
          </cell>
          <cell r="D898" t="str">
            <v>CON MAESTRIA</v>
          </cell>
          <cell r="E898">
            <v>43903</v>
          </cell>
          <cell r="F898" t="str">
            <v>5 año (s) 8 mes (es) y 23 día (s)</v>
          </cell>
          <cell r="G898" t="str">
            <v>PROFESIONAL ESPECIALIZADO CODIGO 222 GRADO 30</v>
          </cell>
          <cell r="H898" t="str">
            <v xml:space="preserve">ENCARGO </v>
          </cell>
          <cell r="I898" t="str">
            <v>Resolución 816</v>
          </cell>
          <cell r="J898" t="str">
            <v>Por medio de la cual se hace un nombramiento en periodo de prueba en la planta de empleos AMY CATERINE GUTIERREZ PASTRANA</v>
          </cell>
        </row>
        <row r="899">
          <cell r="A899" t="str">
            <v>YENNY PAOLA LEAL BALDION</v>
          </cell>
          <cell r="B899" t="str">
            <v>COLOMBIA</v>
          </cell>
          <cell r="C899" t="str">
            <v>SOACHA</v>
          </cell>
          <cell r="D899" t="str">
            <v>CON ESPECIALIZACION</v>
          </cell>
          <cell r="E899">
            <v>44075</v>
          </cell>
          <cell r="F899" t="str">
            <v>5 año (s) 3 mes (es) y 5 día (s)</v>
          </cell>
          <cell r="G899" t="str">
            <v>PROFESIONAL ESPECIALIZADO CODIGO 222 GRADO 24</v>
          </cell>
          <cell r="H899" t="str">
            <v xml:space="preserve">ENCARGO </v>
          </cell>
          <cell r="I899" t="str">
            <v>Resolución 815</v>
          </cell>
          <cell r="J899" t="str">
            <v>Por medio de la cual se hace un nombramiento en periodo de prueba en la planta de empleos YENNY PAOLA LEAL BALDION</v>
          </cell>
        </row>
        <row r="900">
          <cell r="A900" t="str">
            <v>JONATHAN DAVID FONTALVO LEGUIZAMON</v>
          </cell>
          <cell r="B900" t="str">
            <v>COLOMBIA</v>
          </cell>
          <cell r="C900" t="str">
            <v>BOGOTA D.C</v>
          </cell>
          <cell r="D900" t="str">
            <v>CON ESPECIALIZACION</v>
          </cell>
          <cell r="E900">
            <v>45139</v>
          </cell>
          <cell r="F900" t="str">
            <v>2 año (s) 4 mes (es) y 5 día (s)</v>
          </cell>
          <cell r="G900" t="str">
            <v>PROFESIONAL UNIVERSITARIO CODIGO 219 GRADO 16</v>
          </cell>
          <cell r="H900" t="str">
            <v xml:space="preserve">ENCARGO </v>
          </cell>
          <cell r="I900" t="str">
            <v>Resolución 386</v>
          </cell>
          <cell r="J900" t="str">
            <v>Por medio de la cual se hace un nombramiento en periodo de prueba en la planta de empleos JONATHAN DAVID FONTALVO LEGUIZAMON</v>
          </cell>
        </row>
        <row r="901">
          <cell r="A901" t="str">
            <v>LYDIA EUGENIA GONZALEZ DAZA</v>
          </cell>
          <cell r="B901" t="str">
            <v>COLOMBIA</v>
          </cell>
          <cell r="C901" t="str">
            <v>BOGOTA D.C</v>
          </cell>
          <cell r="D901" t="str">
            <v>CON ESPECIALIZACION</v>
          </cell>
          <cell r="E901">
            <v>43864</v>
          </cell>
          <cell r="F901" t="str">
            <v>5 año (s) 10 mes (es) y 3 día (s)</v>
          </cell>
          <cell r="G901" t="str">
            <v>PROFESIONAL UNIVERSITARIO CODIGO 219 GRADO 16</v>
          </cell>
          <cell r="H901" t="str">
            <v>DERECHOS DE CARRERA ADMINISTRATIVA</v>
          </cell>
          <cell r="I901" t="str">
            <v>Resolución 797</v>
          </cell>
          <cell r="J901" t="str">
            <v>Por medio de la cual se hace un nombramiento en periodo de prueba en la planta de empleos LYDIA EUGENIA GONZALEZ DAZA</v>
          </cell>
        </row>
        <row r="902">
          <cell r="A902" t="str">
            <v>MARTHA JANET GARCIA CLAVIJO</v>
          </cell>
          <cell r="B902" t="str">
            <v>COLOMBIA</v>
          </cell>
          <cell r="C902" t="str">
            <v>SIBATE</v>
          </cell>
          <cell r="D902" t="str">
            <v>CON ESPECIALIZACION</v>
          </cell>
          <cell r="E902">
            <v>44022</v>
          </cell>
          <cell r="F902" t="str">
            <v>5 año (s) 4 mes (es) y 26 día (s)</v>
          </cell>
          <cell r="G902" t="str">
            <v>PROFESIONAL UNIVERSITARIO CODIGO 219 GRADO 16</v>
          </cell>
          <cell r="H902" t="str">
            <v xml:space="preserve">ENCARGO </v>
          </cell>
          <cell r="I902" t="str">
            <v>Resolución 721</v>
          </cell>
          <cell r="J902" t="str">
            <v>Por medio de la cual se hace un nombramiento en periodo de prueba en la planta de empleos MARTHA JANET GARCIA CLAVIJO</v>
          </cell>
        </row>
        <row r="903">
          <cell r="A903" t="str">
            <v>ANDRES FELIPE SIERRA CASALLAS</v>
          </cell>
          <cell r="B903" t="str">
            <v>COLOMBIA</v>
          </cell>
          <cell r="C903" t="str">
            <v>VILLA DE LEIVA</v>
          </cell>
          <cell r="D903" t="str">
            <v>CON ESPECIALIZACION</v>
          </cell>
          <cell r="E903">
            <v>43864</v>
          </cell>
          <cell r="F903" t="str">
            <v>5 año (s) 10 mes (es) y 3 día (s)</v>
          </cell>
          <cell r="G903" t="str">
            <v>PROFESIONAL UNIVERSITARIO CODIGO 219 GRADO 05</v>
          </cell>
          <cell r="H903" t="str">
            <v xml:space="preserve">ENCARGO </v>
          </cell>
          <cell r="I903" t="str">
            <v>Resolución 752</v>
          </cell>
          <cell r="J903" t="str">
            <v>Por medio de la cual se hace un nombramiento en periodo de prueba en la planta de empleos ANDRES FELIPE SIERRA CASALLAS</v>
          </cell>
        </row>
        <row r="904">
          <cell r="A904" t="str">
            <v>MARIA DEL PILAR ALFONSO CALVO</v>
          </cell>
          <cell r="B904" t="str">
            <v>COLOMBIA</v>
          </cell>
          <cell r="C904" t="str">
            <v>GARAGOA (BOYACA)</v>
          </cell>
          <cell r="D904" t="str">
            <v>CON ESPECIALIZACION</v>
          </cell>
          <cell r="E904">
            <v>45748</v>
          </cell>
          <cell r="F904" t="str">
            <v>0 año (s) 8 mes (es) y 5 día (s)</v>
          </cell>
          <cell r="G904" t="str">
            <v>TECNICO ADMINISTRATIVO CODIGO 367 GRADO 12</v>
          </cell>
          <cell r="H904" t="str">
            <v>DERECHOS DE CARRERA ADMINISTRATIVA</v>
          </cell>
          <cell r="I904" t="str">
            <v>Resolución 74</v>
          </cell>
          <cell r="J904" t="str">
            <v>Por medio de la cual se hace un nombramiento en periodo de prueba en la planta de empleos MARIA DEL PILAR ALFONSO CALVO</v>
          </cell>
        </row>
        <row r="905">
          <cell r="A905" t="str">
            <v>MARJORIS DEL PILAR NATERA CONTRERAS</v>
          </cell>
          <cell r="B905" t="str">
            <v>COLOMBIA</v>
          </cell>
          <cell r="C905" t="str">
            <v>BOGOTA D.C</v>
          </cell>
          <cell r="D905" t="str">
            <v>FORMACION PROFESIONAL</v>
          </cell>
          <cell r="E905">
            <v>43850</v>
          </cell>
          <cell r="F905" t="str">
            <v>5 año (s) 10 mes (es) y 16 día (s)</v>
          </cell>
          <cell r="G905" t="str">
            <v>TECNICO ADMINISTRATIVO CODIGO 367 GRADO 12</v>
          </cell>
          <cell r="H905" t="str">
            <v>DERECHOS DE CARRERA ADMINISTRATIVA</v>
          </cell>
          <cell r="I905" t="str">
            <v>Resolución 767</v>
          </cell>
          <cell r="J905" t="str">
            <v>Por medio de la cual se hace un nombramiento en periodo de prueba en la planta de empleos MARJORIS DEL PILAR NATERA CONTRERAS</v>
          </cell>
        </row>
        <row r="906">
          <cell r="A906" t="str">
            <v>ALIX JENNY ZULAY MEDINA ZARATE</v>
          </cell>
          <cell r="B906" t="str">
            <v>COLOMBIA</v>
          </cell>
          <cell r="C906" t="str">
            <v>BELEN(BOYACA)</v>
          </cell>
          <cell r="D906" t="str">
            <v>FORMACION PROFESIONAL</v>
          </cell>
          <cell r="E906">
            <v>43864</v>
          </cell>
          <cell r="F906" t="str">
            <v>5 año (s) 10 mes (es) y 3 día (s)</v>
          </cell>
          <cell r="G906" t="str">
            <v>AUXILIAR ADMINISTRATIVO CODIGO 407 GRADO 20</v>
          </cell>
          <cell r="H906" t="str">
            <v>DERECHOS DE CARRERA ADMINISTRATIVA</v>
          </cell>
          <cell r="I906" t="str">
            <v>Resolución 726</v>
          </cell>
          <cell r="J906" t="str">
            <v>Por medio de la cual se hace un nombramiento en periodo de prueba en la planta de empleos ALIX JENNY ZULAY MEDINA ZARATE</v>
          </cell>
        </row>
        <row r="907">
          <cell r="A907" t="str">
            <v>ERWING FERNANDO FLOREZ CORREA</v>
          </cell>
          <cell r="B907" t="str">
            <v>COLOMBIA</v>
          </cell>
          <cell r="C907" t="str">
            <v>BOGOTA D.C</v>
          </cell>
          <cell r="D907" t="str">
            <v>MEDIA VOCACIONAL</v>
          </cell>
          <cell r="E907">
            <v>42644</v>
          </cell>
          <cell r="F907" t="str">
            <v>9 año (s) 2 mes (es) y 5 día (s)</v>
          </cell>
          <cell r="G907" t="str">
            <v>AUXILIAR ADMINISTRATIVO CODIGO 407 GRADO 13</v>
          </cell>
          <cell r="H907" t="str">
            <v>DERECHOS DE CARRERA ADMINISTRATIVA</v>
          </cell>
          <cell r="I907" t="str">
            <v>Resolución 024</v>
          </cell>
          <cell r="J907" t="str">
            <v>Por la cual se incorporan servidores públicos en la planta de empleos de la SCJ ERWING FERNANDO FLOREZ CORREA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LANTA DE PERSONAL DE ACTIVOS"/>
      <sheetName val="Tabla dinamica "/>
      <sheetName val="TABLA DINÁMICA 2"/>
      <sheetName val="TABLA DINAMICA"/>
      <sheetName val="Reporte de activos"/>
      <sheetName val="Reporte para Dirección"/>
      <sheetName val="Planta activos para lideres"/>
      <sheetName val="PLANTA DE PERSONAL DE INACTIVOS"/>
      <sheetName val="Reportes de inactivos gral"/>
      <sheetName val="Reporte para despacho"/>
      <sheetName val="Reporte inactivos para líderes"/>
      <sheetName val="LISTAS"/>
      <sheetName val="ID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2">
          <cell r="A2">
            <v>51675862</v>
          </cell>
          <cell r="B2">
            <v>5713</v>
          </cell>
          <cell r="C2" t="str">
            <v>ADRIANA PATRICIA HERNANDEZ MARIN</v>
          </cell>
        </row>
        <row r="3">
          <cell r="A3">
            <v>51675862</v>
          </cell>
          <cell r="B3">
            <v>35812</v>
          </cell>
          <cell r="C3" t="str">
            <v>ADRIANA PATRICIA HERNANDEZ MARIN</v>
          </cell>
        </row>
        <row r="4">
          <cell r="A4">
            <v>3033755</v>
          </cell>
          <cell r="B4">
            <v>5554</v>
          </cell>
          <cell r="C4" t="str">
            <v>ORLANDO ANTONIO BELTRAN ROJAS</v>
          </cell>
        </row>
        <row r="5">
          <cell r="A5">
            <v>51849777</v>
          </cell>
          <cell r="B5">
            <v>5464</v>
          </cell>
          <cell r="C5" t="str">
            <v>CAROLINA  AREVALO GARZON</v>
          </cell>
        </row>
        <row r="6">
          <cell r="A6">
            <v>19493457</v>
          </cell>
          <cell r="B6">
            <v>5847</v>
          </cell>
          <cell r="C6" t="str">
            <v>LUIS ALONSO BAUTISTA GALVIS</v>
          </cell>
        </row>
        <row r="7">
          <cell r="A7">
            <v>80129094</v>
          </cell>
          <cell r="B7">
            <v>5500</v>
          </cell>
          <cell r="C7" t="str">
            <v>JHONATAN ALEJANDRO GONZALEZ MOYA</v>
          </cell>
        </row>
        <row r="8">
          <cell r="A8">
            <v>43029769</v>
          </cell>
          <cell r="B8">
            <v>5452</v>
          </cell>
          <cell r="C8" t="str">
            <v>CLAUDIA ISABEL OCAMPO BETANCURT</v>
          </cell>
        </row>
        <row r="9">
          <cell r="A9">
            <v>79455297</v>
          </cell>
          <cell r="B9">
            <v>5197</v>
          </cell>
          <cell r="C9" t="str">
            <v>CARLOS HECTOR ALVAREZ CONTRERAS</v>
          </cell>
        </row>
        <row r="10">
          <cell r="A10">
            <v>79245665</v>
          </cell>
          <cell r="B10">
            <v>5199</v>
          </cell>
          <cell r="C10" t="str">
            <v>JAIME AUGUSTO LEON PEREZ</v>
          </cell>
        </row>
        <row r="11">
          <cell r="A11">
            <v>51807660</v>
          </cell>
          <cell r="B11">
            <v>5701</v>
          </cell>
          <cell r="C11" t="str">
            <v>HOLVA YOLANDA LEON FONSECA</v>
          </cell>
        </row>
        <row r="12">
          <cell r="A12">
            <v>51843757</v>
          </cell>
          <cell r="B12">
            <v>5508</v>
          </cell>
          <cell r="C12" t="str">
            <v>LUZ STELLA CANO SUAREZ</v>
          </cell>
        </row>
        <row r="13">
          <cell r="A13">
            <v>79604778</v>
          </cell>
          <cell r="B13">
            <v>5588</v>
          </cell>
          <cell r="C13" t="str">
            <v>JULIO CESAR CABALLERO GALINDO</v>
          </cell>
        </row>
        <row r="14">
          <cell r="A14">
            <v>79655359</v>
          </cell>
          <cell r="B14">
            <v>5532</v>
          </cell>
          <cell r="C14" t="str">
            <v>OMAR ALEXANDER CUTIVA MARTINEZ</v>
          </cell>
        </row>
        <row r="15">
          <cell r="A15">
            <v>79981827</v>
          </cell>
          <cell r="B15">
            <v>5533</v>
          </cell>
          <cell r="C15" t="str">
            <v>EVER IVAN GARZON SANDOVAL</v>
          </cell>
        </row>
        <row r="16">
          <cell r="A16">
            <v>79893521</v>
          </cell>
          <cell r="B16">
            <v>35798</v>
          </cell>
          <cell r="C16" t="str">
            <v>LUIS ALFONSO ZAMORA CAMACHO</v>
          </cell>
        </row>
        <row r="17">
          <cell r="A17">
            <v>79833757</v>
          </cell>
          <cell r="B17">
            <v>5594</v>
          </cell>
          <cell r="C17" t="str">
            <v>LUIS ALEJANDRO ACUÑA CASTRO</v>
          </cell>
        </row>
        <row r="18">
          <cell r="A18">
            <v>79456291</v>
          </cell>
          <cell r="B18">
            <v>5601</v>
          </cell>
          <cell r="C18" t="str">
            <v>JUAN MANUEL ALBARRACIN NUÑEZ</v>
          </cell>
        </row>
        <row r="19">
          <cell r="A19">
            <v>80471680</v>
          </cell>
          <cell r="B19">
            <v>5537</v>
          </cell>
          <cell r="C19" t="str">
            <v>SERAFIN  ARENAS ARENAS</v>
          </cell>
        </row>
        <row r="20">
          <cell r="A20">
            <v>11386702</v>
          </cell>
          <cell r="B20">
            <v>5606</v>
          </cell>
          <cell r="C20" t="str">
            <v>LUIS EDUARDO BAQUERO VÁSQUEZ</v>
          </cell>
        </row>
        <row r="21">
          <cell r="A21">
            <v>1023867428</v>
          </cell>
          <cell r="B21">
            <v>5611</v>
          </cell>
          <cell r="C21" t="str">
            <v>EDWIN IVAN BUITRAGO DIAZ</v>
          </cell>
        </row>
        <row r="22">
          <cell r="A22">
            <v>10304707</v>
          </cell>
          <cell r="B22">
            <v>5613</v>
          </cell>
          <cell r="C22" t="str">
            <v>LUIS FERNANDO CALVO ANACONA</v>
          </cell>
        </row>
        <row r="23">
          <cell r="A23">
            <v>7706251</v>
          </cell>
          <cell r="B23">
            <v>5614</v>
          </cell>
          <cell r="C23" t="str">
            <v>JOSE IGNACIO CAPERA LOPEZ</v>
          </cell>
        </row>
        <row r="24">
          <cell r="A24">
            <v>40781065</v>
          </cell>
          <cell r="B24">
            <v>5543</v>
          </cell>
          <cell r="C24" t="str">
            <v>MELINA  CARDENAS VALDERRAMA</v>
          </cell>
        </row>
        <row r="25">
          <cell r="A25">
            <v>80006764</v>
          </cell>
          <cell r="B25">
            <v>5558</v>
          </cell>
          <cell r="C25" t="str">
            <v>FRANCISCO JAVIER CARREÑO ROMERO</v>
          </cell>
        </row>
        <row r="26">
          <cell r="A26">
            <v>79629077</v>
          </cell>
          <cell r="B26">
            <v>5560</v>
          </cell>
          <cell r="C26" t="str">
            <v>ROLANDO  CASTILLO BAUTISTA</v>
          </cell>
        </row>
        <row r="27">
          <cell r="A27">
            <v>79963377</v>
          </cell>
          <cell r="B27">
            <v>5539</v>
          </cell>
          <cell r="C27" t="str">
            <v>LUIS GABRIEL CASTRO OLAYA</v>
          </cell>
        </row>
        <row r="28">
          <cell r="A28">
            <v>79672391</v>
          </cell>
          <cell r="B28">
            <v>5544</v>
          </cell>
          <cell r="C28" t="str">
            <v>HURBEY  CHAPARRO MARIN</v>
          </cell>
        </row>
        <row r="29">
          <cell r="A29">
            <v>3151250</v>
          </cell>
          <cell r="B29">
            <v>5620</v>
          </cell>
          <cell r="C29" t="str">
            <v>GABRIEL  CHAVEZ CRUZ</v>
          </cell>
        </row>
        <row r="30">
          <cell r="A30">
            <v>38287832</v>
          </cell>
          <cell r="B30">
            <v>5563</v>
          </cell>
          <cell r="C30" t="str">
            <v>LUZ SORANYI COY TABORDA</v>
          </cell>
        </row>
        <row r="31">
          <cell r="A31">
            <v>1055226185</v>
          </cell>
          <cell r="B31">
            <v>35738</v>
          </cell>
          <cell r="C31" t="str">
            <v>FERNEY JOVANI CRUZ DAZA</v>
          </cell>
        </row>
        <row r="32">
          <cell r="A32">
            <v>79975922</v>
          </cell>
          <cell r="B32">
            <v>35800</v>
          </cell>
          <cell r="C32" t="str">
            <v>VLADIMIR  CRUZ MENDEZ</v>
          </cell>
        </row>
        <row r="33">
          <cell r="A33">
            <v>1032401458</v>
          </cell>
          <cell r="B33">
            <v>5625</v>
          </cell>
          <cell r="C33" t="str">
            <v>JHONY STIVEN DELGADO SAMUDIO</v>
          </cell>
        </row>
        <row r="34">
          <cell r="A34">
            <v>10187265</v>
          </cell>
          <cell r="B34">
            <v>5598</v>
          </cell>
          <cell r="C34" t="str">
            <v>DAIRO DAVID DIAZ RODRIGUEZ</v>
          </cell>
        </row>
        <row r="35">
          <cell r="A35">
            <v>79861121</v>
          </cell>
          <cell r="B35">
            <v>5564</v>
          </cell>
          <cell r="C35" t="str">
            <v>FRANKLIN DURFAY ECHEVERRIA MORENO</v>
          </cell>
        </row>
        <row r="36">
          <cell r="A36">
            <v>79711944</v>
          </cell>
          <cell r="B36">
            <v>5595</v>
          </cell>
          <cell r="C36" t="str">
            <v>JULIO CESAR FRANCO VANEGAS</v>
          </cell>
        </row>
        <row r="37">
          <cell r="A37">
            <v>79972780</v>
          </cell>
          <cell r="B37">
            <v>5569</v>
          </cell>
          <cell r="C37" t="str">
            <v xml:space="preserve">FABIAN ERNESTO GONZALEZ </v>
          </cell>
        </row>
        <row r="38">
          <cell r="A38">
            <v>80489518</v>
          </cell>
          <cell r="B38">
            <v>5854</v>
          </cell>
          <cell r="C38" t="str">
            <v>RUBEN DARIO GUTIERREZ GOMEZ</v>
          </cell>
        </row>
        <row r="39">
          <cell r="A39">
            <v>80072821</v>
          </cell>
          <cell r="B39">
            <v>5535</v>
          </cell>
          <cell r="C39" t="str">
            <v>MARCO ALEJANDRO GUTIERREZ RODRIGUEZ</v>
          </cell>
        </row>
        <row r="40">
          <cell r="A40">
            <v>10181772</v>
          </cell>
          <cell r="B40">
            <v>5592</v>
          </cell>
          <cell r="C40" t="str">
            <v>FREDDY GIOVANNY GUZMAN BONILLA</v>
          </cell>
        </row>
        <row r="41">
          <cell r="A41">
            <v>79793280</v>
          </cell>
          <cell r="B41">
            <v>5570</v>
          </cell>
          <cell r="C41" t="str">
            <v>LUIS HERNANDO HERNANDEZ MORENO</v>
          </cell>
        </row>
        <row r="42">
          <cell r="A42">
            <v>79698059</v>
          </cell>
          <cell r="B42">
            <v>5642</v>
          </cell>
          <cell r="C42" t="str">
            <v>EDGAR  HERRERA MARTIN</v>
          </cell>
        </row>
        <row r="43">
          <cell r="A43">
            <v>286440</v>
          </cell>
          <cell r="B43">
            <v>5571</v>
          </cell>
          <cell r="C43" t="str">
            <v>ANDRES  LOPEZ GONZALEZ</v>
          </cell>
        </row>
        <row r="44">
          <cell r="A44">
            <v>80235597</v>
          </cell>
          <cell r="B44">
            <v>5572</v>
          </cell>
          <cell r="C44" t="str">
            <v>JOHN FREDDY MARTINEZ SANABRIA</v>
          </cell>
        </row>
        <row r="45">
          <cell r="A45">
            <v>3170912</v>
          </cell>
          <cell r="B45">
            <v>5659</v>
          </cell>
          <cell r="C45" t="str">
            <v>CESAR ANDRES PARRA DIAZ</v>
          </cell>
        </row>
        <row r="46">
          <cell r="A46">
            <v>79606851</v>
          </cell>
          <cell r="B46">
            <v>5597</v>
          </cell>
          <cell r="C46" t="str">
            <v>JESUS ENRIQUE PARRA MORENO</v>
          </cell>
        </row>
        <row r="47">
          <cell r="A47">
            <v>80152251</v>
          </cell>
          <cell r="B47">
            <v>5576</v>
          </cell>
          <cell r="C47" t="str">
            <v>ANDRES FELIPE PATIÑO DUQUE</v>
          </cell>
        </row>
        <row r="48">
          <cell r="A48">
            <v>2760626</v>
          </cell>
          <cell r="B48">
            <v>5555</v>
          </cell>
          <cell r="C48" t="str">
            <v>EDUARDO JOAQUIN RHENALS AVILEZ</v>
          </cell>
        </row>
        <row r="49">
          <cell r="A49">
            <v>79584640</v>
          </cell>
          <cell r="B49">
            <v>5579</v>
          </cell>
          <cell r="C49" t="str">
            <v xml:space="preserve">RAUL ALEXANDER ROBLES </v>
          </cell>
        </row>
        <row r="50">
          <cell r="A50">
            <v>79187293</v>
          </cell>
          <cell r="B50">
            <v>5632</v>
          </cell>
          <cell r="C50" t="str">
            <v>HAROLD ENRIQUE ROCHA CONTRERAS</v>
          </cell>
        </row>
        <row r="51">
          <cell r="A51">
            <v>93127772</v>
          </cell>
          <cell r="B51">
            <v>5580</v>
          </cell>
          <cell r="C51" t="str">
            <v>DIDIER  RODRIGUEZ LUGO</v>
          </cell>
        </row>
        <row r="52">
          <cell r="A52">
            <v>52284399</v>
          </cell>
          <cell r="B52">
            <v>5672</v>
          </cell>
          <cell r="C52" t="str">
            <v>ANA JULIA RODRIGUEZ MARTINEZ</v>
          </cell>
        </row>
        <row r="53">
          <cell r="A53">
            <v>1030580610</v>
          </cell>
          <cell r="B53">
            <v>5674</v>
          </cell>
          <cell r="C53" t="str">
            <v>CAROL LIZETH ROMERO ARAGONES</v>
          </cell>
        </row>
        <row r="54">
          <cell r="A54">
            <v>77161016</v>
          </cell>
          <cell r="B54">
            <v>5582</v>
          </cell>
          <cell r="C54" t="str">
            <v>CARLOS ADRIAN SANCHEZ URECHE</v>
          </cell>
        </row>
        <row r="55">
          <cell r="A55">
            <v>80492616</v>
          </cell>
          <cell r="B55">
            <v>5599</v>
          </cell>
          <cell r="C55" t="str">
            <v>HERMAN JAVIER VALBUENA PEÑA</v>
          </cell>
        </row>
        <row r="56">
          <cell r="A56">
            <v>79534208</v>
          </cell>
          <cell r="B56">
            <v>5534</v>
          </cell>
          <cell r="C56" t="str">
            <v>JUAN CARLOS VANEGAS ALDANA</v>
          </cell>
        </row>
        <row r="57">
          <cell r="A57">
            <v>80038244</v>
          </cell>
          <cell r="B57">
            <v>5689</v>
          </cell>
          <cell r="C57" t="str">
            <v>JUAN CARLOS VELASQUEZ VARGAS</v>
          </cell>
        </row>
        <row r="58">
          <cell r="A58">
            <v>79642019</v>
          </cell>
          <cell r="B58">
            <v>5856</v>
          </cell>
          <cell r="C58" t="str">
            <v>PEDRO JOSE VALENCIA RIVERA</v>
          </cell>
        </row>
        <row r="59">
          <cell r="A59">
            <v>37941818</v>
          </cell>
          <cell r="B59">
            <v>5465</v>
          </cell>
          <cell r="C59" t="str">
            <v>MARGARITA  BELTRAN NIÑO</v>
          </cell>
        </row>
        <row r="60">
          <cell r="A60">
            <v>51611080</v>
          </cell>
          <cell r="B60">
            <v>5472</v>
          </cell>
          <cell r="C60" t="str">
            <v>ELSA PATRICIA OLMOS RUBIO</v>
          </cell>
        </row>
        <row r="61">
          <cell r="A61">
            <v>79569500</v>
          </cell>
          <cell r="B61">
            <v>5845</v>
          </cell>
          <cell r="C61" t="str">
            <v>GERMAN ANTONIO QUIÑONEZ GOMEZ</v>
          </cell>
        </row>
        <row r="62">
          <cell r="A62">
            <v>51788390</v>
          </cell>
          <cell r="B62">
            <v>5475</v>
          </cell>
          <cell r="C62" t="str">
            <v>DORIS  PINTO CASTILLO</v>
          </cell>
        </row>
        <row r="63">
          <cell r="A63">
            <v>43624818</v>
          </cell>
          <cell r="B63">
            <v>5866</v>
          </cell>
          <cell r="C63" t="str">
            <v>NANCY DE LA CRUZ PEREZ MONTOYA</v>
          </cell>
        </row>
        <row r="64">
          <cell r="A64">
            <v>79734573</v>
          </cell>
          <cell r="B64">
            <v>5527</v>
          </cell>
          <cell r="C64" t="str">
            <v>WILLFRAN ADOLFO CRUZ BERNAL</v>
          </cell>
        </row>
        <row r="65">
          <cell r="A65">
            <v>13014434</v>
          </cell>
          <cell r="B65">
            <v>5477</v>
          </cell>
          <cell r="C65" t="str">
            <v>ÁLVARO FERNANDO SALAZAR FIGUEROA</v>
          </cell>
        </row>
        <row r="66">
          <cell r="A66">
            <v>51943660</v>
          </cell>
          <cell r="B66">
            <v>5179</v>
          </cell>
          <cell r="C66" t="str">
            <v>MARIA MERCEDES RODRIGUEZ ESCOBAR</v>
          </cell>
        </row>
        <row r="67">
          <cell r="A67">
            <v>79879163</v>
          </cell>
          <cell r="B67">
            <v>5706</v>
          </cell>
          <cell r="C67" t="str">
            <v>ERWING FERNANDO FLOREZ CORREA</v>
          </cell>
        </row>
        <row r="68">
          <cell r="A68">
            <v>51904929</v>
          </cell>
          <cell r="B68">
            <v>5473</v>
          </cell>
          <cell r="C68" t="str">
            <v>SANDRA LUCERO MELO SABOYA</v>
          </cell>
        </row>
        <row r="69">
          <cell r="A69">
            <v>51689188</v>
          </cell>
          <cell r="B69">
            <v>5490</v>
          </cell>
          <cell r="C69" t="str">
            <v>NANCY MARCELA BERNAL DIAZ</v>
          </cell>
        </row>
        <row r="70">
          <cell r="A70">
            <v>53016498</v>
          </cell>
          <cell r="B70">
            <v>5895</v>
          </cell>
          <cell r="C70" t="str">
            <v>SANDRA ROCIO DIAZ CORREA</v>
          </cell>
        </row>
        <row r="71">
          <cell r="A71">
            <v>39664769</v>
          </cell>
          <cell r="B71">
            <v>5507</v>
          </cell>
          <cell r="C71" t="str">
            <v>MARIA INES GOMEZ ROJAS</v>
          </cell>
        </row>
        <row r="72">
          <cell r="A72">
            <v>79201038</v>
          </cell>
          <cell r="B72">
            <v>5468</v>
          </cell>
          <cell r="C72" t="str">
            <v>JOSE DE JESUS HERRERA ROA</v>
          </cell>
        </row>
        <row r="73">
          <cell r="A73">
            <v>51610742</v>
          </cell>
          <cell r="B73">
            <v>5467</v>
          </cell>
          <cell r="C73" t="str">
            <v>MARIA CLARA RODRIGUEZ DIAZ</v>
          </cell>
        </row>
        <row r="74">
          <cell r="A74">
            <v>6464291</v>
          </cell>
          <cell r="B74">
            <v>5864</v>
          </cell>
          <cell r="C74" t="str">
            <v>JORGE MARIO CAMELO SANCHEZ</v>
          </cell>
        </row>
        <row r="75">
          <cell r="A75">
            <v>79380534</v>
          </cell>
          <cell r="B75">
            <v>5461</v>
          </cell>
          <cell r="C75" t="str">
            <v>YURI  BERNAL TONGUINO</v>
          </cell>
        </row>
        <row r="76">
          <cell r="A76">
            <v>40369193</v>
          </cell>
          <cell r="B76">
            <v>5466</v>
          </cell>
          <cell r="C76" t="str">
            <v>MARTHA LUCIA URREA PARDO</v>
          </cell>
        </row>
        <row r="77">
          <cell r="A77">
            <v>51787318</v>
          </cell>
          <cell r="B77">
            <v>5478</v>
          </cell>
          <cell r="C77" t="str">
            <v>MYRIAM CONSUELO CAMACHO MARQUEZ</v>
          </cell>
        </row>
        <row r="78">
          <cell r="A78">
            <v>35407166</v>
          </cell>
          <cell r="B78">
            <v>5502</v>
          </cell>
          <cell r="C78" t="str">
            <v>MARTHA YANET SARMIENTO LEON</v>
          </cell>
        </row>
        <row r="79">
          <cell r="A79">
            <v>39746371</v>
          </cell>
          <cell r="B79">
            <v>5573</v>
          </cell>
          <cell r="C79" t="str">
            <v>GLORIA MARLENE FLOREZ CORREA</v>
          </cell>
        </row>
        <row r="80">
          <cell r="A80">
            <v>19369702</v>
          </cell>
          <cell r="B80">
            <v>5710</v>
          </cell>
          <cell r="C80" t="str">
            <v>ALBERTO  GODOY MURILLO</v>
          </cell>
        </row>
        <row r="81">
          <cell r="A81">
            <v>39724055</v>
          </cell>
          <cell r="B81">
            <v>5460</v>
          </cell>
          <cell r="C81" t="str">
            <v>ISABEL  BURGOS OLARTE</v>
          </cell>
        </row>
        <row r="82">
          <cell r="A82">
            <v>51873621</v>
          </cell>
          <cell r="B82">
            <v>5486</v>
          </cell>
          <cell r="C82" t="str">
            <v>CLAUDIA IRENE ZAMBRANO CANTOR</v>
          </cell>
        </row>
        <row r="83">
          <cell r="A83">
            <v>51663491</v>
          </cell>
          <cell r="B83">
            <v>5493</v>
          </cell>
          <cell r="C83" t="str">
            <v>LUZ MERY RIAÑO REYES</v>
          </cell>
        </row>
        <row r="84">
          <cell r="A84">
            <v>79157768</v>
          </cell>
          <cell r="B84">
            <v>5462</v>
          </cell>
          <cell r="C84" t="str">
            <v xml:space="preserve">ALFREDO  MARQUEZ </v>
          </cell>
        </row>
        <row r="85">
          <cell r="A85">
            <v>79514929</v>
          </cell>
          <cell r="B85">
            <v>5890</v>
          </cell>
          <cell r="C85" t="str">
            <v>ORLANDO ENRIQUE GONZALEZ OSPINA</v>
          </cell>
        </row>
        <row r="86">
          <cell r="A86">
            <v>79116709</v>
          </cell>
          <cell r="B86">
            <v>5787</v>
          </cell>
          <cell r="C86" t="str">
            <v>MIGUEL ANTONIO CORREAL GAITAN</v>
          </cell>
        </row>
        <row r="87">
          <cell r="A87">
            <v>79263669</v>
          </cell>
          <cell r="B87">
            <v>5723</v>
          </cell>
          <cell r="C87" t="str">
            <v>ISIDRO  ROMERO ROMERO</v>
          </cell>
        </row>
        <row r="88">
          <cell r="A88">
            <v>51891697</v>
          </cell>
          <cell r="B88">
            <v>5456</v>
          </cell>
          <cell r="C88" t="str">
            <v>MERY  SUAREZ SALAZAR</v>
          </cell>
        </row>
        <row r="89">
          <cell r="A89">
            <v>52236570</v>
          </cell>
          <cell r="B89">
            <v>5250</v>
          </cell>
          <cell r="C89" t="str">
            <v xml:space="preserve">GLORIA ESPERANZA ARIAS </v>
          </cell>
        </row>
        <row r="90">
          <cell r="A90">
            <v>79380297</v>
          </cell>
          <cell r="B90">
            <v>5501</v>
          </cell>
          <cell r="C90" t="str">
            <v>ALBERTO  RICAURTE PUENTES</v>
          </cell>
        </row>
        <row r="91">
          <cell r="A91">
            <v>51825007</v>
          </cell>
          <cell r="B91">
            <v>5484</v>
          </cell>
          <cell r="C91" t="str">
            <v>LIDA JANETH RUIZ GUATAQUI</v>
          </cell>
        </row>
        <row r="92">
          <cell r="A92">
            <v>1013586925</v>
          </cell>
          <cell r="B92">
            <v>5665</v>
          </cell>
          <cell r="C92" t="str">
            <v>CAMILO ANDRES QUIROGA PINEDA</v>
          </cell>
        </row>
        <row r="93">
          <cell r="A93">
            <v>52109150</v>
          </cell>
          <cell r="B93">
            <v>5176</v>
          </cell>
          <cell r="C93" t="str">
            <v>ANDREA DEL PILAR ROJAS ALVAREZ</v>
          </cell>
        </row>
        <row r="94">
          <cell r="A94">
            <v>79895756</v>
          </cell>
          <cell r="B94">
            <v>5712</v>
          </cell>
          <cell r="C94" t="str">
            <v>MILLER AUGUSTO DIAZ NAVARRO</v>
          </cell>
        </row>
        <row r="95">
          <cell r="A95">
            <v>52498123</v>
          </cell>
          <cell r="B95">
            <v>5482</v>
          </cell>
          <cell r="C95" t="str">
            <v>SANDRA MILENA FIERRO MALDONADO</v>
          </cell>
        </row>
        <row r="96">
          <cell r="A96">
            <v>11443998</v>
          </cell>
          <cell r="B96">
            <v>5840</v>
          </cell>
          <cell r="C96" t="str">
            <v>MIGUEL ANGEL MARTINEZ ARIAS</v>
          </cell>
        </row>
        <row r="97">
          <cell r="A97">
            <v>52197401</v>
          </cell>
          <cell r="B97">
            <v>5839</v>
          </cell>
          <cell r="C97" t="str">
            <v>OLGA LUCIA MONSALVE GIRON</v>
          </cell>
        </row>
        <row r="98">
          <cell r="A98">
            <v>52165818</v>
          </cell>
          <cell r="B98">
            <v>5885</v>
          </cell>
          <cell r="C98" t="str">
            <v>MARITZA  LEON DIAZ</v>
          </cell>
        </row>
        <row r="99">
          <cell r="A99">
            <v>79841359</v>
          </cell>
          <cell r="B99">
            <v>5351</v>
          </cell>
          <cell r="C99" t="str">
            <v>GILBERT ROMAN MORALES NIETO</v>
          </cell>
        </row>
        <row r="100">
          <cell r="A100">
            <v>79292176</v>
          </cell>
          <cell r="B100">
            <v>5514</v>
          </cell>
          <cell r="C100" t="str">
            <v>CAMILO EDUARDO PAEZ FRANCO</v>
          </cell>
        </row>
        <row r="101">
          <cell r="A101">
            <v>11794797</v>
          </cell>
          <cell r="B101">
            <v>5235</v>
          </cell>
          <cell r="C101" t="str">
            <v>ELBAN EMILIO PARRA LAGUNA</v>
          </cell>
        </row>
        <row r="102">
          <cell r="A102">
            <v>79434895</v>
          </cell>
          <cell r="B102">
            <v>5753</v>
          </cell>
          <cell r="C102" t="str">
            <v>MIGUEL ANGEL PALACIOS FORERO</v>
          </cell>
        </row>
        <row r="103">
          <cell r="A103">
            <v>52236787</v>
          </cell>
          <cell r="B103">
            <v>5805</v>
          </cell>
          <cell r="C103" t="str">
            <v>LUZ STELLA PRIETO MANCERA</v>
          </cell>
        </row>
        <row r="104">
          <cell r="A104">
            <v>52488638</v>
          </cell>
          <cell r="B104">
            <v>5489</v>
          </cell>
          <cell r="C104" t="str">
            <v>JOHANNA CAROLINA ROZO MONTENEGRO</v>
          </cell>
        </row>
        <row r="105">
          <cell r="A105">
            <v>51940277</v>
          </cell>
          <cell r="B105">
            <v>5711</v>
          </cell>
          <cell r="C105" t="str">
            <v>CLARA ALEXANDRA MENDEZ CUBILLOS</v>
          </cell>
        </row>
        <row r="106">
          <cell r="A106">
            <v>52827686</v>
          </cell>
          <cell r="B106">
            <v>5521</v>
          </cell>
          <cell r="C106" t="str">
            <v>LUZ YAMILE AVELLANEDA ROZO</v>
          </cell>
        </row>
        <row r="107">
          <cell r="A107">
            <v>79986034</v>
          </cell>
          <cell r="B107">
            <v>5690</v>
          </cell>
          <cell r="C107" t="str">
            <v>MACGILI REYNEL VIATELA LOZANO</v>
          </cell>
        </row>
        <row r="108">
          <cell r="A108">
            <v>80740286</v>
          </cell>
          <cell r="B108">
            <v>5181</v>
          </cell>
          <cell r="C108" t="str">
            <v xml:space="preserve">MILTON RICARDO VILLAR </v>
          </cell>
        </row>
        <row r="109">
          <cell r="A109">
            <v>24197884</v>
          </cell>
          <cell r="B109">
            <v>5874</v>
          </cell>
          <cell r="C109" t="str">
            <v>MAYERLYN  SOSA AVILA</v>
          </cell>
        </row>
        <row r="110">
          <cell r="A110">
            <v>52933271</v>
          </cell>
          <cell r="B110">
            <v>5391</v>
          </cell>
          <cell r="C110" t="str">
            <v>DEIFY  JIMENEZ BEJARANO</v>
          </cell>
        </row>
        <row r="111">
          <cell r="A111">
            <v>52730559</v>
          </cell>
          <cell r="B111">
            <v>5301</v>
          </cell>
          <cell r="C111" t="str">
            <v>LAURA CONSUELO RODRIGUEZ PLATA</v>
          </cell>
        </row>
        <row r="112">
          <cell r="A112">
            <v>52259978</v>
          </cell>
          <cell r="B112">
            <v>5714</v>
          </cell>
          <cell r="C112" t="str">
            <v>CAROLINA  FUENTES RODRIGUEZ</v>
          </cell>
        </row>
        <row r="113">
          <cell r="A113">
            <v>79413678</v>
          </cell>
          <cell r="B113">
            <v>5773</v>
          </cell>
          <cell r="C113" t="str">
            <v>JOSE ALIRIO BARRETO OVALLE</v>
          </cell>
        </row>
        <row r="114">
          <cell r="A114">
            <v>79660550</v>
          </cell>
          <cell r="B114">
            <v>5799</v>
          </cell>
          <cell r="C114" t="str">
            <v>FLOWER ADOLFO RIAÑO RODRIGUEZ</v>
          </cell>
        </row>
        <row r="115">
          <cell r="A115">
            <v>51652388</v>
          </cell>
          <cell r="B115">
            <v>5798</v>
          </cell>
          <cell r="C115" t="str">
            <v>FRACCIDIA  HERRERA MONCADA</v>
          </cell>
        </row>
        <row r="116">
          <cell r="A116">
            <v>40936502</v>
          </cell>
          <cell r="B116">
            <v>5896</v>
          </cell>
          <cell r="C116" t="str">
            <v>LILIBETH CARLINA ROMERO PINTO</v>
          </cell>
        </row>
        <row r="117">
          <cell r="A117">
            <v>79505944</v>
          </cell>
          <cell r="B117">
            <v>5298</v>
          </cell>
          <cell r="C117" t="str">
            <v>JUAN CARLOS DIAZ KOPP</v>
          </cell>
        </row>
        <row r="118">
          <cell r="A118">
            <v>52926825</v>
          </cell>
          <cell r="B118">
            <v>5259</v>
          </cell>
          <cell r="C118" t="str">
            <v>PAULA MILENA ARAQUE HERNANDEZ</v>
          </cell>
        </row>
        <row r="119">
          <cell r="A119">
            <v>52890538</v>
          </cell>
          <cell r="B119">
            <v>5382</v>
          </cell>
          <cell r="C119" t="str">
            <v>SANDRA LILIANA BAQUERO NIETO</v>
          </cell>
        </row>
        <row r="120">
          <cell r="A120">
            <v>1015392652</v>
          </cell>
          <cell r="B120">
            <v>5243</v>
          </cell>
          <cell r="C120" t="str">
            <v>JENNY ALEXANDRA RODRIGUEZ RAMIREZ</v>
          </cell>
        </row>
        <row r="121">
          <cell r="A121">
            <v>79964726</v>
          </cell>
          <cell r="B121">
            <v>5310</v>
          </cell>
          <cell r="C121" t="str">
            <v>CRISTIAN DARIO CASTAÑEDA LINARES</v>
          </cell>
        </row>
        <row r="122">
          <cell r="A122">
            <v>12225501</v>
          </cell>
          <cell r="B122">
            <v>5206</v>
          </cell>
          <cell r="C122" t="str">
            <v>HENRY  MEDINA VALDERRAMA</v>
          </cell>
        </row>
        <row r="123">
          <cell r="A123">
            <v>79373232</v>
          </cell>
          <cell r="B123">
            <v>5226</v>
          </cell>
          <cell r="C123" t="str">
            <v>WILMAR ENRIQUE LOPEZ RIVERA</v>
          </cell>
        </row>
        <row r="124">
          <cell r="A124">
            <v>37625849</v>
          </cell>
          <cell r="B124">
            <v>5232</v>
          </cell>
          <cell r="C124" t="str">
            <v>NUBIA MARLEN SIERRA SANCHEZ</v>
          </cell>
        </row>
        <row r="125">
          <cell r="A125">
            <v>80827981</v>
          </cell>
          <cell r="B125">
            <v>5437</v>
          </cell>
          <cell r="C125" t="str">
            <v>DAVID MARCEL ALARCON CERRO</v>
          </cell>
        </row>
        <row r="126">
          <cell r="A126">
            <v>79578766</v>
          </cell>
          <cell r="B126">
            <v>5228</v>
          </cell>
          <cell r="C126" t="str">
            <v>JUAN HERNANDO RODRIGUEZ MARTIN</v>
          </cell>
        </row>
        <row r="127">
          <cell r="A127">
            <v>79606872</v>
          </cell>
          <cell r="B127">
            <v>5182</v>
          </cell>
          <cell r="C127" t="str">
            <v>ARIEL HERNAN LAYTON COY</v>
          </cell>
        </row>
        <row r="128">
          <cell r="A128">
            <v>13543632</v>
          </cell>
          <cell r="B128">
            <v>5873</v>
          </cell>
          <cell r="C128" t="str">
            <v>DEIDER MAURICIO MENGUAL PATERNINA</v>
          </cell>
        </row>
        <row r="129">
          <cell r="A129">
            <v>79327369</v>
          </cell>
          <cell r="B129">
            <v>5733</v>
          </cell>
          <cell r="C129" t="str">
            <v>REINALDO  RUIZ SOLORZANO</v>
          </cell>
        </row>
        <row r="130">
          <cell r="A130">
            <v>91283256</v>
          </cell>
          <cell r="B130">
            <v>5198</v>
          </cell>
          <cell r="C130" t="str">
            <v>FABIO ADRIAN JOYA OCAMPO</v>
          </cell>
        </row>
        <row r="131">
          <cell r="A131">
            <v>80110390</v>
          </cell>
          <cell r="B131">
            <v>5230</v>
          </cell>
          <cell r="C131" t="str">
            <v>JOSE LUIS RODRIGUEZ GARCIA</v>
          </cell>
        </row>
        <row r="132">
          <cell r="A132">
            <v>80099940</v>
          </cell>
          <cell r="B132">
            <v>5891</v>
          </cell>
          <cell r="C132" t="str">
            <v>MANUEL ALEJANDRO VELASQUEZ OVALLE</v>
          </cell>
        </row>
        <row r="133">
          <cell r="A133">
            <v>52415591</v>
          </cell>
          <cell r="B133">
            <v>5283</v>
          </cell>
          <cell r="C133" t="str">
            <v>KATHRYN ELIZABETH CASTILLO GARCIA</v>
          </cell>
        </row>
        <row r="134">
          <cell r="A134">
            <v>80750987</v>
          </cell>
          <cell r="B134">
            <v>5813</v>
          </cell>
          <cell r="C134" t="str">
            <v>GIOVANNY GERMAN ROJAS ESCAMILLA</v>
          </cell>
        </row>
        <row r="135">
          <cell r="A135">
            <v>80030771</v>
          </cell>
          <cell r="B135">
            <v>5734</v>
          </cell>
          <cell r="C135" t="str">
            <v>JESUS ANTONIO CAMARGO ZAMBRANO</v>
          </cell>
        </row>
        <row r="136">
          <cell r="A136">
            <v>79804798</v>
          </cell>
          <cell r="B136">
            <v>5757</v>
          </cell>
          <cell r="C136" t="str">
            <v>JORGE ELIECER GARCIA ROJAS</v>
          </cell>
        </row>
        <row r="137">
          <cell r="A137">
            <v>3182811</v>
          </cell>
          <cell r="B137">
            <v>5492</v>
          </cell>
          <cell r="C137" t="str">
            <v>RICARDO  BOLIVAR SABOGAL</v>
          </cell>
        </row>
        <row r="138">
          <cell r="A138">
            <v>7602020</v>
          </cell>
          <cell r="B138">
            <v>5852</v>
          </cell>
          <cell r="C138" t="str">
            <v>ALBERTO DE JESUS CAMARGO PARDO</v>
          </cell>
        </row>
        <row r="139">
          <cell r="A139">
            <v>18924939</v>
          </cell>
          <cell r="B139">
            <v>5545</v>
          </cell>
          <cell r="C139" t="str">
            <v>EDINSON  ALMANZA DORADO</v>
          </cell>
        </row>
        <row r="140">
          <cell r="A140">
            <v>30388996</v>
          </cell>
          <cell r="B140">
            <v>5556</v>
          </cell>
          <cell r="C140" t="str">
            <v>BIBIANA ANGELICA CALVO SUAREZ</v>
          </cell>
        </row>
        <row r="141">
          <cell r="A141">
            <v>47395650</v>
          </cell>
          <cell r="B141">
            <v>5861</v>
          </cell>
          <cell r="C141" t="str">
            <v>CARINT MELITZA VELANDIA BURGOS</v>
          </cell>
        </row>
        <row r="142">
          <cell r="A142">
            <v>51843809</v>
          </cell>
          <cell r="B142">
            <v>5494</v>
          </cell>
          <cell r="C142" t="str">
            <v>AURA PATRICIA ROSALES HERRERA</v>
          </cell>
        </row>
        <row r="143">
          <cell r="A143">
            <v>52932336</v>
          </cell>
          <cell r="B143">
            <v>5671</v>
          </cell>
          <cell r="C143" t="str">
            <v>ANA MARIA RODRIGUEZ GAITAN</v>
          </cell>
        </row>
        <row r="144">
          <cell r="A144">
            <v>53015048</v>
          </cell>
          <cell r="B144">
            <v>5541</v>
          </cell>
          <cell r="C144" t="str">
            <v>NORMA CONSTANZA HOYOS VARELA</v>
          </cell>
        </row>
        <row r="145">
          <cell r="A145">
            <v>59669544</v>
          </cell>
          <cell r="B145">
            <v>5650</v>
          </cell>
          <cell r="C145" t="str">
            <v>CARMEN ROSARIO BANGUERA RIVADENEIRA</v>
          </cell>
        </row>
        <row r="146">
          <cell r="A146">
            <v>72311826</v>
          </cell>
          <cell r="B146">
            <v>5459</v>
          </cell>
          <cell r="C146" t="str">
            <v>OSCAR HERNANDO MARTINEZ GARCIA</v>
          </cell>
        </row>
        <row r="147">
          <cell r="A147">
            <v>79512249</v>
          </cell>
          <cell r="B147">
            <v>5577</v>
          </cell>
          <cell r="C147" t="str">
            <v>MARCO ANTONIO PINZON DAVILA</v>
          </cell>
        </row>
        <row r="148">
          <cell r="A148">
            <v>79604727</v>
          </cell>
          <cell r="B148">
            <v>5491</v>
          </cell>
          <cell r="C148" t="str">
            <v>HECTOR  RUIZ OLAYA</v>
          </cell>
        </row>
        <row r="149">
          <cell r="A149">
            <v>80068149</v>
          </cell>
          <cell r="B149">
            <v>5581</v>
          </cell>
          <cell r="C149" t="str">
            <v>DIEGO FABIAN SAAVEDRA ESCOBAR</v>
          </cell>
        </row>
        <row r="150">
          <cell r="A150">
            <v>80108179</v>
          </cell>
          <cell r="B150">
            <v>5568</v>
          </cell>
          <cell r="C150" t="str">
            <v>ANDRES FELIPE GOMEZ FERNANDEZ</v>
          </cell>
        </row>
        <row r="151">
          <cell r="A151">
            <v>80151541</v>
          </cell>
          <cell r="B151">
            <v>5578</v>
          </cell>
          <cell r="C151" t="str">
            <v>SERGIO ALBERTO POLOCHE DEAZA</v>
          </cell>
        </row>
        <row r="152">
          <cell r="A152">
            <v>80234806</v>
          </cell>
          <cell r="B152">
            <v>5585</v>
          </cell>
          <cell r="C152" t="str">
            <v>MARLON  RODRIGUEZ PRESIGA</v>
          </cell>
        </row>
        <row r="153">
          <cell r="A153">
            <v>80371730</v>
          </cell>
          <cell r="B153">
            <v>5661</v>
          </cell>
          <cell r="C153" t="str">
            <v>BARTOLOME  PEREZ ALBARRACIN</v>
          </cell>
        </row>
        <row r="154">
          <cell r="A154">
            <v>80489397</v>
          </cell>
          <cell r="B154">
            <v>5655</v>
          </cell>
          <cell r="C154" t="str">
            <v>YEISON ENRIQUE GRANADOS ALVARADO</v>
          </cell>
        </row>
        <row r="155">
          <cell r="A155">
            <v>80771665</v>
          </cell>
          <cell r="B155">
            <v>35790</v>
          </cell>
          <cell r="C155" t="str">
            <v>MARIO ANDRES SOLORZANO RAMOS</v>
          </cell>
        </row>
        <row r="156">
          <cell r="A156">
            <v>93478248</v>
          </cell>
          <cell r="B156">
            <v>5575</v>
          </cell>
          <cell r="C156" t="str">
            <v>NOFAL RICARDO OSPINA VARGAS</v>
          </cell>
        </row>
        <row r="157">
          <cell r="A157">
            <v>1024488857</v>
          </cell>
          <cell r="B157">
            <v>5686</v>
          </cell>
          <cell r="C157" t="str">
            <v>RUSBER DUVAN VASQUEZ PINEDA</v>
          </cell>
        </row>
        <row r="158">
          <cell r="A158">
            <v>1030590218</v>
          </cell>
          <cell r="B158">
            <v>5657</v>
          </cell>
          <cell r="C158" t="str">
            <v>DANIEL CRISTOFER ORJUELA SANCHEZ</v>
          </cell>
        </row>
        <row r="159">
          <cell r="A159">
            <v>1032409206</v>
          </cell>
          <cell r="B159">
            <v>35764</v>
          </cell>
          <cell r="C159" t="str">
            <v>OSCAR JAVIER BARRANTES CELYS</v>
          </cell>
        </row>
        <row r="160">
          <cell r="A160">
            <v>1104695970</v>
          </cell>
          <cell r="B160">
            <v>5660</v>
          </cell>
          <cell r="C160" t="str">
            <v xml:space="preserve">CARLOS ANDRÉS PEÑA </v>
          </cell>
        </row>
        <row r="161">
          <cell r="A161">
            <v>1111780932</v>
          </cell>
          <cell r="B161">
            <v>5670</v>
          </cell>
          <cell r="C161" t="str">
            <v>MAURICIO NO RODAS GRAJALES</v>
          </cell>
        </row>
        <row r="162">
          <cell r="A162">
            <v>19499469</v>
          </cell>
          <cell r="B162">
            <v>5826</v>
          </cell>
          <cell r="C162" t="str">
            <v>RAFAEL MAURICIO SOPO SOLANO</v>
          </cell>
        </row>
        <row r="163">
          <cell r="A163">
            <v>79709503</v>
          </cell>
          <cell r="B163">
            <v>5525</v>
          </cell>
          <cell r="C163" t="str">
            <v>JORGE ALFONSO VERDUGO RODRIGUEZ</v>
          </cell>
        </row>
        <row r="164">
          <cell r="A164">
            <v>33366923</v>
          </cell>
          <cell r="B164">
            <v>5241</v>
          </cell>
          <cell r="C164" t="str">
            <v>DAMARIS ELIZABETH FRANCO HUERFANO</v>
          </cell>
        </row>
        <row r="165">
          <cell r="A165">
            <v>19332837</v>
          </cell>
          <cell r="B165">
            <v>5634</v>
          </cell>
          <cell r="C165" t="str">
            <v>ELIAS  GOMEZ JORGE</v>
          </cell>
        </row>
        <row r="166">
          <cell r="A166">
            <v>1026558595</v>
          </cell>
          <cell r="B166">
            <v>5679</v>
          </cell>
          <cell r="C166" t="str">
            <v>DIANA MARIA SOLORZANO RAMOS</v>
          </cell>
        </row>
        <row r="167">
          <cell r="A167">
            <v>18879001</v>
          </cell>
          <cell r="B167">
            <v>35794</v>
          </cell>
          <cell r="C167" t="str">
            <v>JORGE LUIS GALVIS BALOCO</v>
          </cell>
        </row>
        <row r="168">
          <cell r="A168">
            <v>52971715</v>
          </cell>
          <cell r="B168">
            <v>5640</v>
          </cell>
          <cell r="C168" t="str">
            <v>MARIA LILIANA GUZMAN GALINDO</v>
          </cell>
        </row>
        <row r="169">
          <cell r="A169">
            <v>52106681</v>
          </cell>
          <cell r="B169">
            <v>5549</v>
          </cell>
          <cell r="C169" t="str">
            <v>VILMA ROCIO CARDENAS CAMELO</v>
          </cell>
        </row>
        <row r="170">
          <cell r="A170">
            <v>52281715</v>
          </cell>
          <cell r="B170">
            <v>5531</v>
          </cell>
          <cell r="C170" t="str">
            <v>ADRIANA PATRICIA GALAN OCHOA</v>
          </cell>
        </row>
        <row r="171">
          <cell r="A171">
            <v>52306305</v>
          </cell>
          <cell r="B171">
            <v>5546</v>
          </cell>
          <cell r="C171" t="str">
            <v>PATRICIA  BELTRAN SANDRA</v>
          </cell>
        </row>
        <row r="172">
          <cell r="A172">
            <v>80249801</v>
          </cell>
          <cell r="B172">
            <v>5551</v>
          </cell>
          <cell r="C172" t="str">
            <v>DAVIER  APONTE SORIA</v>
          </cell>
        </row>
        <row r="173">
          <cell r="A173">
            <v>52144985</v>
          </cell>
          <cell r="B173">
            <v>5735</v>
          </cell>
          <cell r="C173" t="str">
            <v>LILIANA DEL PILAR GUTIERREZ MOYA</v>
          </cell>
        </row>
        <row r="174">
          <cell r="A174">
            <v>20750859</v>
          </cell>
          <cell r="B174">
            <v>5593</v>
          </cell>
          <cell r="C174" t="str">
            <v>BLANCA LYDI BELTRAN URREGO</v>
          </cell>
        </row>
        <row r="175">
          <cell r="A175">
            <v>52373007</v>
          </cell>
          <cell r="B175">
            <v>5631</v>
          </cell>
          <cell r="C175" t="str">
            <v>DURLEY  GAITAN HERNANDEZ</v>
          </cell>
        </row>
        <row r="176">
          <cell r="A176">
            <v>51716420</v>
          </cell>
          <cell r="B176">
            <v>5455</v>
          </cell>
          <cell r="C176" t="str">
            <v>LEILA MARCELA QUEVEDO GUTIERREZ</v>
          </cell>
        </row>
        <row r="177">
          <cell r="A177">
            <v>1065590760</v>
          </cell>
          <cell r="B177">
            <v>5344</v>
          </cell>
          <cell r="C177" t="str">
            <v>EDWIN ENRIQUE MINDIOLA PACHECO</v>
          </cell>
        </row>
        <row r="178">
          <cell r="A178">
            <v>31170099</v>
          </cell>
          <cell r="B178">
            <v>5252</v>
          </cell>
          <cell r="C178" t="str">
            <v>YANET  RODRIGUEZ VILLAFAÑE</v>
          </cell>
        </row>
        <row r="179">
          <cell r="A179">
            <v>1024483226</v>
          </cell>
          <cell r="B179">
            <v>5420</v>
          </cell>
          <cell r="C179" t="str">
            <v>CARLOS ARTURO TIQUE TAPIERO</v>
          </cell>
        </row>
        <row r="180">
          <cell r="A180">
            <v>79294087</v>
          </cell>
          <cell r="B180">
            <v>5328</v>
          </cell>
          <cell r="C180" t="str">
            <v>JUAN CARLOS LONDOÑO VELEZ</v>
          </cell>
        </row>
        <row r="181">
          <cell r="A181">
            <v>79717327</v>
          </cell>
          <cell r="B181">
            <v>5277</v>
          </cell>
          <cell r="C181" t="str">
            <v>JHON FREDY CAÑON GONZALEZ</v>
          </cell>
        </row>
        <row r="182">
          <cell r="A182">
            <v>1094942805</v>
          </cell>
          <cell r="B182">
            <v>5267</v>
          </cell>
          <cell r="C182" t="str">
            <v>LUISA FERNANDA BEDOYA MONSALVE</v>
          </cell>
        </row>
        <row r="183">
          <cell r="A183">
            <v>52160306</v>
          </cell>
          <cell r="B183">
            <v>5337</v>
          </cell>
          <cell r="C183" t="str">
            <v>LUZ JANETH MARTINEZ MARTINEZ</v>
          </cell>
        </row>
        <row r="184">
          <cell r="A184">
            <v>43030180</v>
          </cell>
          <cell r="B184">
            <v>5291</v>
          </cell>
          <cell r="C184" t="str">
            <v>XIOMARA DEL SOCORRO COMAS LONDOÑO</v>
          </cell>
        </row>
        <row r="185">
          <cell r="A185">
            <v>1136886139</v>
          </cell>
          <cell r="B185">
            <v>5363</v>
          </cell>
          <cell r="C185" t="str">
            <v>CINDY CATALINA PINZON SALAZAR</v>
          </cell>
        </row>
        <row r="186">
          <cell r="A186">
            <v>52234029</v>
          </cell>
          <cell r="B186">
            <v>5374</v>
          </cell>
          <cell r="C186" t="str">
            <v>DIANA MARCELA PEÑA MORENO</v>
          </cell>
        </row>
        <row r="187">
          <cell r="A187">
            <v>1022933932</v>
          </cell>
          <cell r="B187">
            <v>5307</v>
          </cell>
          <cell r="C187" t="str">
            <v>LEIDY JOHANNA GALINDO RODRIGUEZ</v>
          </cell>
        </row>
        <row r="188">
          <cell r="A188">
            <v>52274709</v>
          </cell>
          <cell r="B188">
            <v>5425</v>
          </cell>
          <cell r="C188" t="str">
            <v>SANDRA BIBIANA SOLORZANO GARCIA</v>
          </cell>
        </row>
        <row r="189">
          <cell r="A189">
            <v>1013598844</v>
          </cell>
          <cell r="B189">
            <v>5370</v>
          </cell>
          <cell r="C189" t="str">
            <v>CARLOS ANDRES RAMOS PEÑA</v>
          </cell>
        </row>
        <row r="190">
          <cell r="A190">
            <v>77181604</v>
          </cell>
          <cell r="B190">
            <v>5397</v>
          </cell>
          <cell r="C190" t="str">
            <v>ELKAR  TORRES BRAVO</v>
          </cell>
        </row>
        <row r="191">
          <cell r="A191">
            <v>52452190</v>
          </cell>
          <cell r="B191">
            <v>5831</v>
          </cell>
          <cell r="C191" t="str">
            <v>CAROLINA  CIFUENTES DIAZ</v>
          </cell>
        </row>
        <row r="192">
          <cell r="A192">
            <v>19491949</v>
          </cell>
          <cell r="B192">
            <v>5520</v>
          </cell>
          <cell r="C192" t="str">
            <v>IVAN ARTURO TORRES ARANGUREN</v>
          </cell>
        </row>
        <row r="193">
          <cell r="A193">
            <v>17316043</v>
          </cell>
          <cell r="B193">
            <v>5393</v>
          </cell>
          <cell r="C193" t="str">
            <v>FRANKLIN CENON RODRIGUEZ RODRIGUEZ</v>
          </cell>
        </row>
        <row r="194">
          <cell r="A194">
            <v>79992970</v>
          </cell>
          <cell r="B194">
            <v>5244</v>
          </cell>
          <cell r="C194" t="str">
            <v>VLADIMIR  HERRERA MONTENEGRO</v>
          </cell>
        </row>
        <row r="195">
          <cell r="A195">
            <v>53062908</v>
          </cell>
          <cell r="B195">
            <v>5846</v>
          </cell>
          <cell r="C195" t="str">
            <v>ADRIANA CONSUELO ALVARADO MOGOLLON</v>
          </cell>
        </row>
        <row r="196">
          <cell r="A196">
            <v>1024479875</v>
          </cell>
          <cell r="B196">
            <v>5184</v>
          </cell>
          <cell r="C196" t="str">
            <v>LUIS CARLOS JIMENEZ HERNANDEZ</v>
          </cell>
        </row>
        <row r="197">
          <cell r="A197">
            <v>52955128</v>
          </cell>
          <cell r="B197">
            <v>5474</v>
          </cell>
          <cell r="C197" t="str">
            <v>JOHANNA ANDREA RATIVA MARTÍNEZ</v>
          </cell>
        </row>
        <row r="198">
          <cell r="A198">
            <v>1018463605</v>
          </cell>
          <cell r="B198">
            <v>5355</v>
          </cell>
          <cell r="C198" t="str">
            <v>MARIA ALEJANDRA MONTOYA MONROY</v>
          </cell>
        </row>
        <row r="199">
          <cell r="A199">
            <v>30338594</v>
          </cell>
          <cell r="B199">
            <v>5292</v>
          </cell>
          <cell r="C199" t="str">
            <v>SANDRA LILIANA CORTES ESCOBAR</v>
          </cell>
        </row>
        <row r="200">
          <cell r="A200">
            <v>80101602</v>
          </cell>
          <cell r="B200">
            <v>5367</v>
          </cell>
          <cell r="C200" t="str">
            <v>JOHN MAURICIO OSPINA CASAS</v>
          </cell>
        </row>
        <row r="201">
          <cell r="A201">
            <v>1023863070</v>
          </cell>
          <cell r="B201">
            <v>5268</v>
          </cell>
          <cell r="C201" t="str">
            <v>SONIA ESPERANZA BEJARANO BARRETO</v>
          </cell>
        </row>
        <row r="202">
          <cell r="A202">
            <v>52746639</v>
          </cell>
          <cell r="B202">
            <v>5293</v>
          </cell>
          <cell r="C202" t="str">
            <v>ROSS MARY CRUZ ROSAS</v>
          </cell>
        </row>
        <row r="203">
          <cell r="A203">
            <v>80061166</v>
          </cell>
          <cell r="B203">
            <v>5574</v>
          </cell>
          <cell r="C203" t="str">
            <v>JACKSON ELIAS NOVA RODRIGUEZ</v>
          </cell>
        </row>
        <row r="204">
          <cell r="A204">
            <v>7728302</v>
          </cell>
          <cell r="B204">
            <v>5677</v>
          </cell>
          <cell r="C204" t="str">
            <v>EDWIN ANDRES SANCHEZ PEREA</v>
          </cell>
        </row>
        <row r="205">
          <cell r="A205">
            <v>74189260</v>
          </cell>
          <cell r="B205">
            <v>5796</v>
          </cell>
          <cell r="C205" t="str">
            <v>EFRAIN ARMANDO ZAMBRANO CAMARGO</v>
          </cell>
        </row>
        <row r="206">
          <cell r="A206">
            <v>45538739</v>
          </cell>
          <cell r="B206">
            <v>5868</v>
          </cell>
          <cell r="C206" t="str">
            <v>MONICA ALEJANDRA LOPEZ MARTINEZ</v>
          </cell>
        </row>
        <row r="207">
          <cell r="A207">
            <v>80772125</v>
          </cell>
          <cell r="B207">
            <v>5193</v>
          </cell>
          <cell r="C207" t="str">
            <v>HECTOR ARMANDO OSPINA OSPINA</v>
          </cell>
        </row>
        <row r="208">
          <cell r="A208">
            <v>52884198</v>
          </cell>
          <cell r="B208">
            <v>5619</v>
          </cell>
          <cell r="C208" t="str">
            <v>VIVIANA  CASTRO CLAUDIA</v>
          </cell>
        </row>
        <row r="209">
          <cell r="A209">
            <v>52900383</v>
          </cell>
          <cell r="B209">
            <v>5646</v>
          </cell>
          <cell r="C209" t="str">
            <v>LEIDY DIANA LOPEZ AGREDO</v>
          </cell>
        </row>
        <row r="210">
          <cell r="A210">
            <v>65772810</v>
          </cell>
          <cell r="B210">
            <v>5211</v>
          </cell>
          <cell r="C210" t="str">
            <v>ERIKA  SANTANA HENKER</v>
          </cell>
        </row>
        <row r="211">
          <cell r="A211">
            <v>1032415473</v>
          </cell>
          <cell r="B211">
            <v>5761</v>
          </cell>
          <cell r="C211" t="str">
            <v>SERGIO ANDRES MORALES RIVERA</v>
          </cell>
        </row>
        <row r="212">
          <cell r="A212">
            <v>91459227</v>
          </cell>
          <cell r="B212">
            <v>5454</v>
          </cell>
          <cell r="C212" t="str">
            <v>CRISTIAN HUMBERTO JAIMES CARRILLO</v>
          </cell>
        </row>
        <row r="213">
          <cell r="A213">
            <v>52337705</v>
          </cell>
          <cell r="B213">
            <v>5802</v>
          </cell>
          <cell r="C213" t="str">
            <v>MARTHA JANET GARCIA CLAVIJO</v>
          </cell>
        </row>
        <row r="214">
          <cell r="A214">
            <v>35418402</v>
          </cell>
          <cell r="B214">
            <v>5644</v>
          </cell>
          <cell r="C214" t="str">
            <v xml:space="preserve">RENATA  LEGUIZAMON </v>
          </cell>
        </row>
        <row r="215">
          <cell r="A215">
            <v>46379975</v>
          </cell>
          <cell r="B215">
            <v>5755</v>
          </cell>
          <cell r="C215" t="str">
            <v xml:space="preserve">AMY CATERINE GUTIERREZ </v>
          </cell>
        </row>
        <row r="216">
          <cell r="A216">
            <v>80157744</v>
          </cell>
          <cell r="B216">
            <v>5883</v>
          </cell>
          <cell r="C216" t="str">
            <v>ALVARO ALFONSO RIOS COBAS</v>
          </cell>
        </row>
        <row r="217">
          <cell r="A217">
            <v>52903864</v>
          </cell>
          <cell r="B217">
            <v>5404</v>
          </cell>
          <cell r="C217" t="str">
            <v>DIANA CAROLINA NARVAEZ NUÑEZ</v>
          </cell>
        </row>
        <row r="218">
          <cell r="A218">
            <v>38610603</v>
          </cell>
          <cell r="B218">
            <v>5833</v>
          </cell>
          <cell r="C218" t="str">
            <v>YENNY PAOLIN DAZA GUTIERREZ</v>
          </cell>
        </row>
        <row r="219">
          <cell r="A219">
            <v>65778343</v>
          </cell>
          <cell r="B219">
            <v>5327</v>
          </cell>
          <cell r="C219" t="str">
            <v>MILENA  LONDOÑO SANDRA</v>
          </cell>
        </row>
        <row r="220">
          <cell r="A220">
            <v>79401060</v>
          </cell>
          <cell r="B220">
            <v>5418</v>
          </cell>
          <cell r="C220" t="str">
            <v>SERGIO ENRIQUE SOLIS UCROS</v>
          </cell>
        </row>
        <row r="221">
          <cell r="A221">
            <v>93382151</v>
          </cell>
          <cell r="B221">
            <v>5317</v>
          </cell>
          <cell r="C221" t="str">
            <v>LUIS ANDRES GUZMAN MALAMBO</v>
          </cell>
        </row>
        <row r="222">
          <cell r="A222">
            <v>14279131</v>
          </cell>
          <cell r="B222">
            <v>35748</v>
          </cell>
          <cell r="C222" t="str">
            <v>CARLOS ALBERTO GARZON BARBOSA</v>
          </cell>
        </row>
        <row r="223">
          <cell r="A223">
            <v>52262607</v>
          </cell>
          <cell r="B223">
            <v>5745</v>
          </cell>
          <cell r="C223" t="str">
            <v>DIANA MARCELA MARTINEZ CHOACHI</v>
          </cell>
        </row>
        <row r="224">
          <cell r="A224">
            <v>53141172</v>
          </cell>
          <cell r="B224">
            <v>5188</v>
          </cell>
          <cell r="C224" t="str">
            <v>KAROL ANDREA PARRAGA HACHE</v>
          </cell>
        </row>
        <row r="225">
          <cell r="A225">
            <v>51982690</v>
          </cell>
          <cell r="B225">
            <v>5747</v>
          </cell>
          <cell r="C225" t="str">
            <v>ZULMA ROCIO MONTENEGRO REYES</v>
          </cell>
        </row>
        <row r="226">
          <cell r="A226">
            <v>37752411</v>
          </cell>
          <cell r="B226">
            <v>5368</v>
          </cell>
          <cell r="C226" t="str">
            <v>ZARITH ROCIO NIÑO RINCON</v>
          </cell>
        </row>
        <row r="227">
          <cell r="A227">
            <v>20686876</v>
          </cell>
          <cell r="B227">
            <v>5343</v>
          </cell>
          <cell r="C227" t="str">
            <v>LUCENDA  MENDOZA GAITAN</v>
          </cell>
        </row>
        <row r="228">
          <cell r="A228">
            <v>1031128921</v>
          </cell>
          <cell r="B228">
            <v>5415</v>
          </cell>
          <cell r="C228" t="str">
            <v xml:space="preserve">Camilo  Andrés Silva Garay </v>
          </cell>
        </row>
        <row r="229">
          <cell r="A229">
            <v>1015415042</v>
          </cell>
          <cell r="B229">
            <v>5411</v>
          </cell>
          <cell r="C229" t="str">
            <v>HECTOR AGUSTIN SIERRA MALAVER</v>
          </cell>
        </row>
        <row r="230">
          <cell r="A230">
            <v>53124119</v>
          </cell>
          <cell r="B230">
            <v>5407</v>
          </cell>
          <cell r="C230" t="str">
            <v>INGRID DAYANA SANCHEZ ESCOBAR</v>
          </cell>
        </row>
        <row r="231">
          <cell r="A231">
            <v>14296361</v>
          </cell>
          <cell r="B231">
            <v>5409</v>
          </cell>
          <cell r="C231" t="str">
            <v>JOSE JOHNNY SANTAMARIA URREA</v>
          </cell>
        </row>
        <row r="232">
          <cell r="A232">
            <v>1030534834</v>
          </cell>
          <cell r="B232">
            <v>5392</v>
          </cell>
          <cell r="C232" t="str">
            <v>JENNYFER  RODRIGUEZ MARTINEZ</v>
          </cell>
        </row>
        <row r="233">
          <cell r="A233">
            <v>1018408954</v>
          </cell>
          <cell r="B233">
            <v>5282</v>
          </cell>
          <cell r="C233" t="str">
            <v>HEIDY JOHANNA CASTIBLANCO BAUTISTA</v>
          </cell>
        </row>
        <row r="234">
          <cell r="A234">
            <v>80273933</v>
          </cell>
          <cell r="B234">
            <v>5305</v>
          </cell>
          <cell r="C234" t="str">
            <v xml:space="preserve">JESUS ALBERTO GALINDO </v>
          </cell>
        </row>
        <row r="235">
          <cell r="A235">
            <v>80778539</v>
          </cell>
          <cell r="B235">
            <v>5358</v>
          </cell>
          <cell r="C235" t="str">
            <v>JOHAN  NIEVES RIVERA</v>
          </cell>
        </row>
        <row r="236">
          <cell r="A236">
            <v>1010181399</v>
          </cell>
          <cell r="B236">
            <v>5340</v>
          </cell>
          <cell r="C236" t="str">
            <v>JORGE ANDRES MEDINA RONCANCIO</v>
          </cell>
        </row>
        <row r="237">
          <cell r="A237">
            <v>1023878587</v>
          </cell>
          <cell r="B237">
            <v>5237</v>
          </cell>
          <cell r="C237" t="str">
            <v>JHON HELBER RIAÑO CORRALES</v>
          </cell>
        </row>
        <row r="238">
          <cell r="A238">
            <v>1018467397</v>
          </cell>
          <cell r="B238">
            <v>5354</v>
          </cell>
          <cell r="C238" t="str">
            <v>CAROLINA DEL PILAR MORENO ROJAS</v>
          </cell>
        </row>
        <row r="239">
          <cell r="A239">
            <v>1013637964</v>
          </cell>
          <cell r="B239">
            <v>5388</v>
          </cell>
          <cell r="C239" t="str">
            <v>BRAYAN GUILLERMO RINCON PIÑEROS</v>
          </cell>
        </row>
        <row r="240">
          <cell r="A240">
            <v>1104702253</v>
          </cell>
          <cell r="B240">
            <v>5320</v>
          </cell>
          <cell r="C240" t="str">
            <v>CESAR MAURICIO JARAMILLO BARRIOS</v>
          </cell>
        </row>
        <row r="241">
          <cell r="A241">
            <v>1013591145</v>
          </cell>
          <cell r="B241">
            <v>5339</v>
          </cell>
          <cell r="C241" t="str">
            <v>ROSNEY  LARA MOSQUERA</v>
          </cell>
        </row>
        <row r="242">
          <cell r="A242">
            <v>79952111</v>
          </cell>
          <cell r="B242">
            <v>5263</v>
          </cell>
          <cell r="C242" t="str">
            <v>LUIS FERNANDO AVILA MONTENEGRO</v>
          </cell>
        </row>
        <row r="243">
          <cell r="A243">
            <v>8643311</v>
          </cell>
          <cell r="B243">
            <v>5284</v>
          </cell>
          <cell r="C243" t="str">
            <v>AGUSTIN RAFAEL CASTRO ARAUJO</v>
          </cell>
        </row>
        <row r="244">
          <cell r="A244">
            <v>1152444725</v>
          </cell>
          <cell r="B244">
            <v>5332</v>
          </cell>
          <cell r="C244" t="str">
            <v>MAIRA MILENA MANCHEGO MACEA</v>
          </cell>
        </row>
        <row r="245">
          <cell r="A245">
            <v>40984624</v>
          </cell>
          <cell r="B245">
            <v>5336</v>
          </cell>
          <cell r="C245" t="str">
            <v>MIRNA VIRGINIA MARTINEZ LLANOS</v>
          </cell>
        </row>
        <row r="246">
          <cell r="A246">
            <v>1110534440</v>
          </cell>
          <cell r="B246">
            <v>5342</v>
          </cell>
          <cell r="C246" t="str">
            <v>JHOAN SEBASTIAN MENDEZ BONILLA</v>
          </cell>
        </row>
        <row r="247">
          <cell r="A247">
            <v>52019512</v>
          </cell>
          <cell r="B247">
            <v>5347</v>
          </cell>
          <cell r="C247" t="str">
            <v>CLAUDIA PATRICIA MONROY ORJUELA</v>
          </cell>
        </row>
        <row r="248">
          <cell r="A248">
            <v>1030651859</v>
          </cell>
          <cell r="B248">
            <v>5324</v>
          </cell>
          <cell r="C248" t="str">
            <v>WILLIAM FERNANDO LABRADOR LINARES</v>
          </cell>
        </row>
        <row r="249">
          <cell r="A249">
            <v>1090438436</v>
          </cell>
          <cell r="B249">
            <v>5253</v>
          </cell>
          <cell r="C249" t="str">
            <v>JUAN SEBASTIAN AGUDELO PEREZ</v>
          </cell>
        </row>
        <row r="250">
          <cell r="A250">
            <v>40326995</v>
          </cell>
          <cell r="B250">
            <v>5387</v>
          </cell>
          <cell r="C250" t="str">
            <v>BLANCA LIGIA ORTEGA URREGO</v>
          </cell>
        </row>
        <row r="251">
          <cell r="A251">
            <v>20638080</v>
          </cell>
          <cell r="B251">
            <v>5335</v>
          </cell>
          <cell r="C251" t="str">
            <v>JULIE DEL PILAR MARTIN BOJACA</v>
          </cell>
        </row>
        <row r="252">
          <cell r="A252">
            <v>1075243381</v>
          </cell>
          <cell r="B252">
            <v>5262</v>
          </cell>
          <cell r="C252" t="str">
            <v>MARILENE  AVILA LOSADA</v>
          </cell>
        </row>
        <row r="253">
          <cell r="A253">
            <v>52397410</v>
          </cell>
          <cell r="B253">
            <v>5316</v>
          </cell>
          <cell r="C253" t="str">
            <v>GINA PATRICIA GONZALEZ PINZON</v>
          </cell>
        </row>
        <row r="254">
          <cell r="A254">
            <v>1023887030</v>
          </cell>
          <cell r="B254">
            <v>5338</v>
          </cell>
          <cell r="C254" t="str">
            <v>JOSE GILBERTO MARTINEZ POVEDA</v>
          </cell>
        </row>
        <row r="255">
          <cell r="A255">
            <v>32781293</v>
          </cell>
          <cell r="B255">
            <v>5389</v>
          </cell>
          <cell r="C255" t="str">
            <v>ANA FERNANDA ROA RONCALLO</v>
          </cell>
        </row>
        <row r="256">
          <cell r="A256">
            <v>36694709</v>
          </cell>
          <cell r="B256">
            <v>5844</v>
          </cell>
          <cell r="C256" t="str">
            <v>KATY MILENA MARTINEZ ORTIZ</v>
          </cell>
        </row>
        <row r="257">
          <cell r="A257">
            <v>53107304</v>
          </cell>
          <cell r="B257">
            <v>5897</v>
          </cell>
          <cell r="C257" t="str">
            <v>VIVIANA PAOLA RODRIGUEZ RODRIGUEZ</v>
          </cell>
        </row>
        <row r="258">
          <cell r="A258">
            <v>1012393757</v>
          </cell>
          <cell r="B258">
            <v>35754</v>
          </cell>
          <cell r="C258" t="str">
            <v>GERARDO ALONSO CALDERON REYES</v>
          </cell>
        </row>
        <row r="259">
          <cell r="A259">
            <v>52280882</v>
          </cell>
          <cell r="B259">
            <v>5266</v>
          </cell>
          <cell r="C259" t="str">
            <v>YENNY MARYTZA MARTINEZ ROJAS</v>
          </cell>
        </row>
        <row r="260">
          <cell r="A260">
            <v>52114471</v>
          </cell>
          <cell r="B260">
            <v>5190</v>
          </cell>
          <cell r="C260" t="str">
            <v>MARY ALEXANDRA MARTINEZ BONILLA</v>
          </cell>
        </row>
        <row r="261">
          <cell r="A261">
            <v>80002482</v>
          </cell>
          <cell r="B261">
            <v>5212</v>
          </cell>
          <cell r="C261" t="str">
            <v>Leonardo  López Rios</v>
          </cell>
        </row>
        <row r="262">
          <cell r="A262">
            <v>1033698089</v>
          </cell>
          <cell r="B262">
            <v>5726</v>
          </cell>
          <cell r="C262" t="str">
            <v>DIANA MARCELA MARTINEZ SALGADO</v>
          </cell>
        </row>
        <row r="263">
          <cell r="A263">
            <v>1030600809</v>
          </cell>
          <cell r="B263">
            <v>5281</v>
          </cell>
          <cell r="C263" t="str">
            <v>ANDRES FELIPE CASALLAS ESPINO</v>
          </cell>
        </row>
        <row r="264">
          <cell r="A264">
            <v>1019073532</v>
          </cell>
          <cell r="B264">
            <v>5286</v>
          </cell>
          <cell r="C264" t="str">
            <v>JULIETH PAOLA CASTRO TORO</v>
          </cell>
        </row>
        <row r="265">
          <cell r="A265">
            <v>1016008226</v>
          </cell>
          <cell r="B265">
            <v>5377</v>
          </cell>
          <cell r="C265" t="str">
            <v>LAURA JULIANA PLAZAS CAMACHO</v>
          </cell>
        </row>
        <row r="266">
          <cell r="A266">
            <v>52852966</v>
          </cell>
          <cell r="B266">
            <v>35809</v>
          </cell>
          <cell r="C266" t="str">
            <v>ANA MARIA VILLAMIL CAMACHO</v>
          </cell>
        </row>
        <row r="267">
          <cell r="A267">
            <v>52800615</v>
          </cell>
          <cell r="B267">
            <v>5888</v>
          </cell>
          <cell r="C267" t="str">
            <v>LUZ ADRIANA PIRAGAUTA G</v>
          </cell>
        </row>
        <row r="268">
          <cell r="A268">
            <v>52715200</v>
          </cell>
          <cell r="B268">
            <v>5178</v>
          </cell>
          <cell r="C268" t="str">
            <v>DIANA MIREYA LOPEZ CORONADO</v>
          </cell>
        </row>
        <row r="269">
          <cell r="A269">
            <v>1023953007</v>
          </cell>
          <cell r="B269">
            <v>5442</v>
          </cell>
          <cell r="C269" t="str">
            <v>ROCIO MILENA MARROQUIN PEREZ</v>
          </cell>
        </row>
        <row r="270">
          <cell r="A270">
            <v>1030642638</v>
          </cell>
          <cell r="B270">
            <v>5180</v>
          </cell>
          <cell r="C270" t="str">
            <v>RUBY LORENA CRUZ CRUZ</v>
          </cell>
        </row>
        <row r="271">
          <cell r="A271">
            <v>50907744</v>
          </cell>
          <cell r="B271">
            <v>5782</v>
          </cell>
          <cell r="C271" t="str">
            <v>PIEDAD CRISTINA CORENA GONZALEZ</v>
          </cell>
        </row>
        <row r="272">
          <cell r="A272">
            <v>52285008</v>
          </cell>
          <cell r="B272">
            <v>5823</v>
          </cell>
          <cell r="C272" t="str">
            <v>RUTH ADRIANA LINARES APONTE</v>
          </cell>
        </row>
        <row r="273">
          <cell r="A273">
            <v>80748569</v>
          </cell>
          <cell r="B273">
            <v>5715</v>
          </cell>
          <cell r="C273" t="str">
            <v>JOVANY  GUTIERREZ VERGARA</v>
          </cell>
        </row>
        <row r="274">
          <cell r="A274">
            <v>52058048</v>
          </cell>
          <cell r="B274">
            <v>5457</v>
          </cell>
          <cell r="C274" t="str">
            <v>LINA MARIA TORO TAMAYO</v>
          </cell>
        </row>
        <row r="275">
          <cell r="A275">
            <v>1032396556</v>
          </cell>
          <cell r="B275">
            <v>5819</v>
          </cell>
          <cell r="C275" t="str">
            <v>WILLIAM ANDRES CELY MEDINA</v>
          </cell>
        </row>
        <row r="276">
          <cell r="A276">
            <v>52936432</v>
          </cell>
          <cell r="B276">
            <v>35762</v>
          </cell>
          <cell r="C276" t="str">
            <v>SILVIA IVONNE CHACON BARRIOS</v>
          </cell>
        </row>
        <row r="277">
          <cell r="A277">
            <v>79575240</v>
          </cell>
          <cell r="B277">
            <v>5902</v>
          </cell>
          <cell r="C277" t="str">
            <v>JAIRO  GARCIA GUZMAN</v>
          </cell>
        </row>
        <row r="278">
          <cell r="A278">
            <v>1012347528</v>
          </cell>
          <cell r="B278">
            <v>5396</v>
          </cell>
          <cell r="C278" t="str">
            <v>GERMAN ANDRES BUSTOS BELTRAN</v>
          </cell>
        </row>
        <row r="279">
          <cell r="A279">
            <v>1016039375</v>
          </cell>
          <cell r="B279">
            <v>5441</v>
          </cell>
          <cell r="C279" t="str">
            <v>JEISON FABIAN AGREDO TOVAR</v>
          </cell>
        </row>
        <row r="280">
          <cell r="A280">
            <v>1130620582</v>
          </cell>
          <cell r="B280">
            <v>5447</v>
          </cell>
          <cell r="C280" t="str">
            <v>ALBERTO  SANCHEZ GALEANO</v>
          </cell>
        </row>
        <row r="281">
          <cell r="A281">
            <v>1016023738</v>
          </cell>
          <cell r="B281">
            <v>5233</v>
          </cell>
          <cell r="C281" t="str">
            <v>WILMER  VARGAS AVILA</v>
          </cell>
        </row>
        <row r="282">
          <cell r="A282">
            <v>1014271100</v>
          </cell>
          <cell r="B282">
            <v>5884</v>
          </cell>
          <cell r="C282" t="str">
            <v>ANDERSON ESTEBAN TORRES PINILLA</v>
          </cell>
        </row>
        <row r="283">
          <cell r="A283">
            <v>51798993</v>
          </cell>
          <cell r="B283">
            <v>5756</v>
          </cell>
          <cell r="C283" t="str">
            <v>GISELLA ELVIRA LEON BEJARANO</v>
          </cell>
        </row>
        <row r="284">
          <cell r="A284">
            <v>1024496660</v>
          </cell>
          <cell r="B284">
            <v>5688</v>
          </cell>
          <cell r="C284" t="str">
            <v>JORGE LEONARDO FAJARDO VEGA</v>
          </cell>
        </row>
        <row r="285">
          <cell r="A285">
            <v>52436945</v>
          </cell>
          <cell r="B285">
            <v>5524</v>
          </cell>
          <cell r="C285" t="str">
            <v>NANCY CAROLINA PATARROYO ARIAS</v>
          </cell>
        </row>
        <row r="286">
          <cell r="A286">
            <v>1030555532</v>
          </cell>
          <cell r="B286">
            <v>5192</v>
          </cell>
          <cell r="C286" t="str">
            <v>JENNIFFER CATHERINE VELASQUEZ TURGA</v>
          </cell>
        </row>
        <row r="287">
          <cell r="A287">
            <v>1076654851</v>
          </cell>
          <cell r="B287">
            <v>5183</v>
          </cell>
          <cell r="C287" t="str">
            <v>MARY LIZETH BUITRAGO SIERRA</v>
          </cell>
        </row>
        <row r="288">
          <cell r="A288">
            <v>1019040875</v>
          </cell>
          <cell r="B288">
            <v>5829</v>
          </cell>
          <cell r="C288" t="str">
            <v>EDITH  NATHALIE ROMERO BARRERA</v>
          </cell>
        </row>
        <row r="289">
          <cell r="A289">
            <v>1012374466</v>
          </cell>
          <cell r="B289">
            <v>5880</v>
          </cell>
          <cell r="C289" t="str">
            <v>LIZETH GERALDINE RIOS PINEDA</v>
          </cell>
        </row>
        <row r="290">
          <cell r="A290">
            <v>52760885</v>
          </cell>
          <cell r="B290">
            <v>5785</v>
          </cell>
          <cell r="C290" t="str">
            <v>MARIA DEL PILAR CALDERON CARDONA</v>
          </cell>
        </row>
        <row r="291">
          <cell r="A291">
            <v>1070949952</v>
          </cell>
          <cell r="B291">
            <v>5738</v>
          </cell>
          <cell r="C291" t="str">
            <v>FERNEY  RODRIGUEZ MENDIVELSO</v>
          </cell>
        </row>
        <row r="292">
          <cell r="A292">
            <v>80492116</v>
          </cell>
          <cell r="B292">
            <v>5306</v>
          </cell>
          <cell r="C292" t="str">
            <v>CARLOS  RODRIGUEZ HUERFANO</v>
          </cell>
        </row>
        <row r="293">
          <cell r="A293">
            <v>1121200804</v>
          </cell>
          <cell r="B293">
            <v>5529</v>
          </cell>
          <cell r="C293" t="str">
            <v>CESAR DAVID MARTIN CORDOBA</v>
          </cell>
        </row>
        <row r="294">
          <cell r="A294">
            <v>1014242229</v>
          </cell>
          <cell r="B294">
            <v>5315</v>
          </cell>
          <cell r="C294" t="str">
            <v>JUAN SEBASTIAN GIRALDO DURAN</v>
          </cell>
        </row>
        <row r="295">
          <cell r="A295">
            <v>1023925254</v>
          </cell>
          <cell r="B295">
            <v>5381</v>
          </cell>
          <cell r="C295" t="str">
            <v>JENNIFER ALEJANDRA GUTIERREZ RAMIREZ</v>
          </cell>
        </row>
        <row r="296">
          <cell r="A296">
            <v>51996851</v>
          </cell>
          <cell r="B296">
            <v>5803</v>
          </cell>
          <cell r="C296" t="str">
            <v>LYDIA EUGENIA GONZALEZ DAZA</v>
          </cell>
        </row>
        <row r="297">
          <cell r="A297">
            <v>80740547</v>
          </cell>
          <cell r="B297">
            <v>5276</v>
          </cell>
          <cell r="C297" t="str">
            <v>JHONNY KABIR BOLAÑOS RAMIREZ</v>
          </cell>
        </row>
        <row r="298">
          <cell r="A298">
            <v>1030561505</v>
          </cell>
          <cell r="B298">
            <v>5373</v>
          </cell>
          <cell r="C298" t="str">
            <v>JUDY JADBLEIDY FERNANDEZ GOMEZ</v>
          </cell>
        </row>
        <row r="299">
          <cell r="A299">
            <v>80063214</v>
          </cell>
          <cell r="B299">
            <v>5258</v>
          </cell>
          <cell r="C299" t="str">
            <v>DANIEL HUMBERTO GAÑAN PINO</v>
          </cell>
        </row>
        <row r="300">
          <cell r="A300">
            <v>1024533901</v>
          </cell>
          <cell r="B300">
            <v>5427</v>
          </cell>
          <cell r="C300" t="str">
            <v>ANGIE TATIANA HERNANDEZ TELLEZ</v>
          </cell>
        </row>
        <row r="301">
          <cell r="A301">
            <v>53009664</v>
          </cell>
          <cell r="B301">
            <v>5331</v>
          </cell>
          <cell r="C301" t="str">
            <v>VIRGINA ALEXANDRA MARTIN CARDENAS</v>
          </cell>
        </row>
        <row r="302">
          <cell r="A302">
            <v>1018403903</v>
          </cell>
          <cell r="B302">
            <v>5222</v>
          </cell>
          <cell r="C302" t="str">
            <v>Ayanile  Peña Velásquez</v>
          </cell>
        </row>
        <row r="303">
          <cell r="A303">
            <v>1024510723</v>
          </cell>
          <cell r="B303">
            <v>5318</v>
          </cell>
          <cell r="C303" t="str">
            <v>LEIDY YOHANA QUICENO RODRIGUEZ</v>
          </cell>
        </row>
        <row r="304">
          <cell r="A304">
            <v>1031134687</v>
          </cell>
          <cell r="B304">
            <v>5430</v>
          </cell>
          <cell r="C304" t="str">
            <v>ERIKA PAOLA QUIROZ LEON</v>
          </cell>
        </row>
        <row r="305">
          <cell r="A305">
            <v>52907733</v>
          </cell>
          <cell r="B305">
            <v>5302</v>
          </cell>
          <cell r="C305" t="str">
            <v>MARY HELENA SARMIENTO FRANCO</v>
          </cell>
        </row>
        <row r="306">
          <cell r="A306">
            <v>79564698</v>
          </cell>
          <cell r="B306">
            <v>5288</v>
          </cell>
          <cell r="C306" t="str">
            <v>JOSE HERNANDO DIAZ PARRA</v>
          </cell>
        </row>
        <row r="307">
          <cell r="A307">
            <v>1019065634</v>
          </cell>
          <cell r="B307">
            <v>5406</v>
          </cell>
          <cell r="C307" t="str">
            <v>ANGELA PATRICIA TORRES BRIÑEZ</v>
          </cell>
        </row>
        <row r="308">
          <cell r="A308">
            <v>1032409395</v>
          </cell>
          <cell r="B308">
            <v>5207</v>
          </cell>
          <cell r="C308" t="str">
            <v>LINA CRISTINA MEDINA SARMIENTO</v>
          </cell>
        </row>
        <row r="309">
          <cell r="A309">
            <v>1019081734</v>
          </cell>
          <cell r="B309">
            <v>5470</v>
          </cell>
          <cell r="C309" t="str">
            <v>LINA MARIA BERRIO SUAREZ</v>
          </cell>
        </row>
        <row r="310">
          <cell r="A310">
            <v>79649867</v>
          </cell>
          <cell r="B310">
            <v>5717</v>
          </cell>
          <cell r="C310" t="str">
            <v>FERNANDO YEZID GARZON MARTINEZ</v>
          </cell>
        </row>
        <row r="311">
          <cell r="A311">
            <v>52908763</v>
          </cell>
          <cell r="B311">
            <v>5376</v>
          </cell>
          <cell r="C311" t="str">
            <v>KELLY JOHANNA ZAMBRANO CRUZ</v>
          </cell>
        </row>
        <row r="312">
          <cell r="A312">
            <v>1013577181</v>
          </cell>
          <cell r="B312">
            <v>5433</v>
          </cell>
          <cell r="C312" t="str">
            <v>ADRIANA MARIA TORRES ULLOA</v>
          </cell>
        </row>
        <row r="313">
          <cell r="A313">
            <v>79743413</v>
          </cell>
          <cell r="B313">
            <v>5879</v>
          </cell>
          <cell r="C313" t="str">
            <v>NELSON JOBANNY URREA ALFONSO</v>
          </cell>
        </row>
        <row r="314">
          <cell r="A314">
            <v>1010213730</v>
          </cell>
          <cell r="B314">
            <v>5398</v>
          </cell>
          <cell r="C314" t="str">
            <v>LILIANA PAOLA CARDENAL MORALES</v>
          </cell>
        </row>
        <row r="315">
          <cell r="A315">
            <v>80092518</v>
          </cell>
          <cell r="B315">
            <v>5707</v>
          </cell>
          <cell r="C315" t="str">
            <v>PEDRO ALEXANDER COMBA HERNANDEZ</v>
          </cell>
        </row>
        <row r="316">
          <cell r="A316">
            <v>52494660</v>
          </cell>
          <cell r="B316">
            <v>5770</v>
          </cell>
          <cell r="C316" t="str">
            <v>ERIKA VANESSA QUIMBAYO BORDA</v>
          </cell>
        </row>
        <row r="317">
          <cell r="A317">
            <v>52230677</v>
          </cell>
          <cell r="B317">
            <v>5722</v>
          </cell>
          <cell r="C317" t="str">
            <v>MARIA FRANCY PINEDA MANCERA</v>
          </cell>
        </row>
        <row r="318">
          <cell r="A318">
            <v>73195528</v>
          </cell>
          <cell r="B318">
            <v>5189</v>
          </cell>
          <cell r="C318" t="str">
            <v>ENRIQUE CARLOS GONZALEZ LUNA</v>
          </cell>
        </row>
        <row r="319">
          <cell r="A319">
            <v>40033420</v>
          </cell>
          <cell r="B319">
            <v>5692</v>
          </cell>
          <cell r="C319" t="str">
            <v>MARIA ISABEL QUINTANA PUENTES</v>
          </cell>
        </row>
        <row r="320">
          <cell r="A320">
            <v>1013619136</v>
          </cell>
          <cell r="B320">
            <v>5238</v>
          </cell>
          <cell r="C320" t="str">
            <v>CAMILO ANDRES PAEZ TRIANA</v>
          </cell>
        </row>
        <row r="321">
          <cell r="A321">
            <v>79221053</v>
          </cell>
          <cell r="B321">
            <v>5325</v>
          </cell>
          <cell r="C321" t="str">
            <v>GUSTAVO ANDRES PEREZ REYES</v>
          </cell>
        </row>
        <row r="322">
          <cell r="A322">
            <v>80203433</v>
          </cell>
          <cell r="B322">
            <v>5313</v>
          </cell>
          <cell r="C322" t="str">
            <v>LUIS  ALEJANDRO  BARON AVELLA</v>
          </cell>
        </row>
        <row r="323">
          <cell r="A323">
            <v>1033783736</v>
          </cell>
          <cell r="B323">
            <v>5680</v>
          </cell>
          <cell r="C323" t="str">
            <v>CRISTIAN CAMILO DIAZ ACOSTA</v>
          </cell>
        </row>
        <row r="324">
          <cell r="A324">
            <v>1023888039</v>
          </cell>
          <cell r="B324">
            <v>5649</v>
          </cell>
          <cell r="C324" t="str">
            <v>NUBIA VICTORIA RUIZ CIFUENTES</v>
          </cell>
        </row>
        <row r="325">
          <cell r="A325">
            <v>80224737</v>
          </cell>
          <cell r="B325">
            <v>5434</v>
          </cell>
          <cell r="C325" t="str">
            <v>OSCAR ALEXANDER GOMEZ GONZALEZ</v>
          </cell>
        </row>
        <row r="326">
          <cell r="A326">
            <v>1072073672</v>
          </cell>
          <cell r="B326">
            <v>5603</v>
          </cell>
          <cell r="C326" t="str">
            <v>YECSON IVAN VARGAS VARILA</v>
          </cell>
        </row>
        <row r="327">
          <cell r="A327">
            <v>1030623668</v>
          </cell>
          <cell r="B327">
            <v>5279</v>
          </cell>
          <cell r="C327" t="str">
            <v>JOHN FREDY FONSECA RICO</v>
          </cell>
        </row>
        <row r="328">
          <cell r="A328">
            <v>1031140538</v>
          </cell>
          <cell r="B328">
            <v>5862</v>
          </cell>
          <cell r="C328" t="str">
            <v>JEISSON STUART VARGAS LEGUIZAMON</v>
          </cell>
        </row>
        <row r="329">
          <cell r="A329">
            <v>1022341272</v>
          </cell>
          <cell r="B329">
            <v>5697</v>
          </cell>
          <cell r="C329" t="str">
            <v>JONATHAN NA PULIDO ORTIZ</v>
          </cell>
        </row>
        <row r="330">
          <cell r="A330">
            <v>1077420238</v>
          </cell>
          <cell r="B330">
            <v>5696</v>
          </cell>
          <cell r="C330" t="str">
            <v>IRMA ZARINY LOZANO ASPRILLA</v>
          </cell>
        </row>
        <row r="331">
          <cell r="A331">
            <v>1033800662</v>
          </cell>
          <cell r="B331">
            <v>35759</v>
          </cell>
          <cell r="C331" t="str">
            <v>CRISTIAN CAMILO PRIETO CONDE</v>
          </cell>
        </row>
        <row r="332">
          <cell r="A332">
            <v>1014274494</v>
          </cell>
          <cell r="B332">
            <v>5772</v>
          </cell>
          <cell r="C332" t="str">
            <v>ANDRÉS FELIPE DIAZ MEDINA</v>
          </cell>
        </row>
        <row r="333">
          <cell r="A333">
            <v>52884063</v>
          </cell>
          <cell r="B333">
            <v>5869</v>
          </cell>
          <cell r="C333" t="str">
            <v>LUZ MIRTA QUIÑONES MARTINEZ</v>
          </cell>
        </row>
        <row r="334">
          <cell r="A334">
            <v>11438155</v>
          </cell>
          <cell r="B334">
            <v>5870</v>
          </cell>
          <cell r="C334" t="str">
            <v>LUIS MAURICIO MIGUEL ORLANDO FAJARDO URIBE</v>
          </cell>
        </row>
        <row r="335">
          <cell r="A335">
            <v>1018416018</v>
          </cell>
          <cell r="B335">
            <v>5513</v>
          </cell>
          <cell r="C335" t="str">
            <v>MANUEL FELIPE RODRIGUEZ AYALA</v>
          </cell>
        </row>
        <row r="336">
          <cell r="A336">
            <v>1013676247</v>
          </cell>
          <cell r="B336">
            <v>5685</v>
          </cell>
          <cell r="C336" t="str">
            <v>YEISSON ANDRES  AGUILAR  CARDENAS</v>
          </cell>
        </row>
        <row r="337">
          <cell r="A337">
            <v>1024573708</v>
          </cell>
          <cell r="B337">
            <v>5353</v>
          </cell>
          <cell r="C337" t="str">
            <v>DANIELA ALEJANDRA CABALLERO CALDERON</v>
          </cell>
        </row>
        <row r="338">
          <cell r="A338">
            <v>1032361859</v>
          </cell>
          <cell r="B338">
            <v>5828</v>
          </cell>
          <cell r="C338" t="str">
            <v>RAQUEL  SOFIA BOLIVAR MEDINA</v>
          </cell>
        </row>
        <row r="339">
          <cell r="A339">
            <v>1013643135</v>
          </cell>
          <cell r="B339">
            <v>5270</v>
          </cell>
          <cell r="C339" t="str">
            <v>CRISTHIAN  DAVID VALBUENA ABRIL</v>
          </cell>
        </row>
        <row r="340">
          <cell r="A340">
            <v>79941585</v>
          </cell>
          <cell r="B340">
            <v>5177</v>
          </cell>
          <cell r="C340" t="str">
            <v>JULIAN  PONTON SILVA</v>
          </cell>
        </row>
        <row r="341">
          <cell r="A341">
            <v>13459466</v>
          </cell>
          <cell r="B341">
            <v>5210</v>
          </cell>
          <cell r="C341" t="str">
            <v>SERGIO IVAN QUIJANO LA ROTTA</v>
          </cell>
        </row>
        <row r="342">
          <cell r="A342">
            <v>53160869</v>
          </cell>
          <cell r="B342">
            <v>5718</v>
          </cell>
          <cell r="C342" t="str">
            <v>ALBA LEONOR MORERA ZAMBRANO</v>
          </cell>
        </row>
        <row r="343">
          <cell r="A343">
            <v>1032405452</v>
          </cell>
          <cell r="B343">
            <v>5275</v>
          </cell>
          <cell r="C343" t="str">
            <v>ALBA ROCIO SALLAS HERNANDEZ</v>
          </cell>
        </row>
        <row r="344">
          <cell r="A344">
            <v>1015456510</v>
          </cell>
          <cell r="B344">
            <v>5208</v>
          </cell>
          <cell r="C344" t="str">
            <v>ANGIE ELIZABETH EUSSE GUTIERREZ</v>
          </cell>
        </row>
        <row r="345">
          <cell r="A345">
            <v>1012325085</v>
          </cell>
          <cell r="B345">
            <v>5240</v>
          </cell>
          <cell r="C345" t="str">
            <v>JOHANNA  CAROLINA RIVERA RICO</v>
          </cell>
        </row>
        <row r="346">
          <cell r="A346">
            <v>79431188</v>
          </cell>
          <cell r="B346">
            <v>5249</v>
          </cell>
          <cell r="C346" t="str">
            <v>JOSE MAURICIO AMAYA SANCHEZ</v>
          </cell>
        </row>
        <row r="347">
          <cell r="A347">
            <v>1022332323</v>
          </cell>
          <cell r="B347">
            <v>5505</v>
          </cell>
          <cell r="C347" t="str">
            <v>INGRID PAOLA RAMIREZ MARULANDA</v>
          </cell>
        </row>
        <row r="348">
          <cell r="A348">
            <v>1026553630</v>
          </cell>
          <cell r="B348">
            <v>5436</v>
          </cell>
          <cell r="C348" t="str">
            <v>WILSON DAVID SANCHEZ DIAZ</v>
          </cell>
        </row>
        <row r="349">
          <cell r="A349">
            <v>1023925039</v>
          </cell>
          <cell r="B349">
            <v>5446</v>
          </cell>
          <cell r="C349" t="str">
            <v>MELISSA  ANDREA MUÑOZ  VANEGAS</v>
          </cell>
        </row>
        <row r="350">
          <cell r="A350">
            <v>37276061</v>
          </cell>
          <cell r="B350">
            <v>5346</v>
          </cell>
          <cell r="C350" t="str">
            <v>MARTHA ZUGEY MARTINEZ MENDOZA</v>
          </cell>
        </row>
        <row r="351">
          <cell r="A351">
            <v>79261962</v>
          </cell>
          <cell r="B351">
            <v>5789</v>
          </cell>
          <cell r="C351" t="str">
            <v>TITO MARIO ROMERO ALAPE</v>
          </cell>
        </row>
        <row r="352">
          <cell r="A352">
            <v>1023913766</v>
          </cell>
          <cell r="B352">
            <v>5448</v>
          </cell>
          <cell r="C352" t="str">
            <v>BRAYAN FABIAN PALACIO RICARDO</v>
          </cell>
        </row>
        <row r="353">
          <cell r="A353">
            <v>1065590208</v>
          </cell>
          <cell r="B353">
            <v>35793</v>
          </cell>
          <cell r="C353" t="str">
            <v>LINALUZ  GOMEZ ORTIZ</v>
          </cell>
        </row>
        <row r="354">
          <cell r="A354">
            <v>52031994</v>
          </cell>
          <cell r="B354">
            <v>5471</v>
          </cell>
          <cell r="C354" t="str">
            <v>GLORIA ESPERANZA RINCON RODRIGUEZ</v>
          </cell>
        </row>
        <row r="355">
          <cell r="A355">
            <v>1010200196</v>
          </cell>
          <cell r="B355">
            <v>5309</v>
          </cell>
          <cell r="C355" t="str">
            <v>ELMER GILBERTO MEJIA BENAVIDES</v>
          </cell>
        </row>
        <row r="356">
          <cell r="A356">
            <v>1233890155</v>
          </cell>
          <cell r="B356">
            <v>5260</v>
          </cell>
          <cell r="C356" t="str">
            <v>CRISTHIAN FELIPE RUIZ PULIDO</v>
          </cell>
        </row>
        <row r="357">
          <cell r="A357">
            <v>52378010</v>
          </cell>
          <cell r="B357">
            <v>5850</v>
          </cell>
          <cell r="C357" t="str">
            <v>NANCY PATRICIA FLOREZ MENDOZA</v>
          </cell>
        </row>
        <row r="358">
          <cell r="A358">
            <v>52157724</v>
          </cell>
          <cell r="B358">
            <v>5483</v>
          </cell>
          <cell r="C358" t="str">
            <v>CAROLINA   ZARATE ARCOS</v>
          </cell>
        </row>
        <row r="359">
          <cell r="A359">
            <v>1070590441</v>
          </cell>
          <cell r="B359">
            <v>5403</v>
          </cell>
          <cell r="C359" t="str">
            <v>SANDRA CAROLINA RODRIGUEZ ARENAS</v>
          </cell>
        </row>
        <row r="360">
          <cell r="A360">
            <v>1013630937</v>
          </cell>
          <cell r="B360">
            <v>5516</v>
          </cell>
          <cell r="C360" t="str">
            <v>WILMAR ANDRES LIZARAZO CARDONA</v>
          </cell>
        </row>
        <row r="361">
          <cell r="A361">
            <v>1030609733</v>
          </cell>
          <cell r="B361">
            <v>5443</v>
          </cell>
          <cell r="C361" t="str">
            <v xml:space="preserve">ANDRÉS  ORLANDO  PÉREZ  LISCANO </v>
          </cell>
        </row>
        <row r="362">
          <cell r="A362">
            <v>52481678</v>
          </cell>
          <cell r="B362">
            <v>5375</v>
          </cell>
          <cell r="C362" t="str">
            <v>SANDRA PATRICIA PULIDO MORA</v>
          </cell>
        </row>
        <row r="363">
          <cell r="A363">
            <v>1110547231</v>
          </cell>
          <cell r="B363">
            <v>5684</v>
          </cell>
          <cell r="C363" t="str">
            <v>CRISTHIAN SNEYDER HERRERA HERRERA</v>
          </cell>
        </row>
        <row r="364">
          <cell r="A364">
            <v>33274150</v>
          </cell>
          <cell r="B364">
            <v>5348</v>
          </cell>
          <cell r="C364" t="str">
            <v>DENIS DEL CARMEN CARMONA GUZMAN</v>
          </cell>
        </row>
        <row r="365">
          <cell r="A365">
            <v>52882524</v>
          </cell>
          <cell r="B365">
            <v>5480</v>
          </cell>
          <cell r="C365" t="str">
            <v>LUZ MARITZA BERMÚDEZ BOHORQUEZ</v>
          </cell>
        </row>
        <row r="366">
          <cell r="A366">
            <v>1032380138</v>
          </cell>
          <cell r="B366">
            <v>5295</v>
          </cell>
          <cell r="C366" t="str">
            <v>VIVIANA MARCELA FORERO TORRES</v>
          </cell>
        </row>
        <row r="367">
          <cell r="A367">
            <v>52124879</v>
          </cell>
          <cell r="B367">
            <v>5863</v>
          </cell>
          <cell r="C367" t="str">
            <v>MARTHA LUDIBIA CORREDOR MAHECHA</v>
          </cell>
        </row>
        <row r="368">
          <cell r="A368">
            <v>51922187</v>
          </cell>
          <cell r="B368">
            <v>5504</v>
          </cell>
          <cell r="C368" t="str">
            <v>CRISTINA DE LAS MERCEDES CARREÑO CARVAJAL</v>
          </cell>
        </row>
        <row r="369">
          <cell r="A369">
            <v>1019113083</v>
          </cell>
          <cell r="B369">
            <v>5311</v>
          </cell>
          <cell r="C369" t="str">
            <v>TATIANA  BERNAL HERNANDEZ</v>
          </cell>
        </row>
        <row r="370">
          <cell r="A370">
            <v>1033800817</v>
          </cell>
          <cell r="B370">
            <v>35787</v>
          </cell>
          <cell r="C370" t="str">
            <v>SEBASTIAN  CHAPARRO CASTIBLANCO</v>
          </cell>
        </row>
        <row r="371">
          <cell r="A371">
            <v>1106787959</v>
          </cell>
          <cell r="B371">
            <v>35750</v>
          </cell>
          <cell r="C371" t="str">
            <v>CHRISTIAN EDUARDO VARON MENDEZ</v>
          </cell>
        </row>
        <row r="372">
          <cell r="A372">
            <v>1023967980</v>
          </cell>
          <cell r="B372">
            <v>5596</v>
          </cell>
          <cell r="C372" t="str">
            <v>MATEO  GONZALEZ LOPEZ</v>
          </cell>
        </row>
        <row r="373">
          <cell r="A373">
            <v>1106901300</v>
          </cell>
          <cell r="B373">
            <v>5586</v>
          </cell>
          <cell r="C373" t="str">
            <v>DIEGO FABIAN SILVA MALAVER</v>
          </cell>
        </row>
        <row r="374">
          <cell r="A374">
            <v>17328463</v>
          </cell>
          <cell r="B374">
            <v>5203</v>
          </cell>
          <cell r="C374" t="str">
            <v>OSCAR HERNAN PEREZ VANEGAS</v>
          </cell>
        </row>
        <row r="375">
          <cell r="A375">
            <v>52975562</v>
          </cell>
          <cell r="B375">
            <v>5479</v>
          </cell>
          <cell r="C375" t="str">
            <v>DIANA JAZMIN NIETO SOTO</v>
          </cell>
        </row>
        <row r="376">
          <cell r="A376">
            <v>52226791</v>
          </cell>
          <cell r="B376">
            <v>5303</v>
          </cell>
          <cell r="C376" t="str">
            <v xml:space="preserve">MONICA SORAIDA SOLER </v>
          </cell>
        </row>
        <row r="377">
          <cell r="A377">
            <v>80228649</v>
          </cell>
          <cell r="B377">
            <v>5790</v>
          </cell>
          <cell r="C377" t="str">
            <v>JOHN FREDY CUBIDES SARAVIA</v>
          </cell>
        </row>
        <row r="378">
          <cell r="A378">
            <v>40022468</v>
          </cell>
          <cell r="B378">
            <v>5816</v>
          </cell>
          <cell r="C378" t="str">
            <v>MARTHA YANETH URIBE ORTEGA</v>
          </cell>
        </row>
        <row r="379">
          <cell r="A379">
            <v>52529050</v>
          </cell>
          <cell r="B379">
            <v>5767</v>
          </cell>
          <cell r="C379" t="str">
            <v>ALICIA  BARRERA OTÁLORA</v>
          </cell>
        </row>
        <row r="380">
          <cell r="A380">
            <v>52152114</v>
          </cell>
          <cell r="B380">
            <v>5808</v>
          </cell>
          <cell r="C380" t="str">
            <v>ALIX JENNY ZULAY MEDINA ZÁRATE</v>
          </cell>
        </row>
        <row r="381">
          <cell r="A381">
            <v>80247652</v>
          </cell>
          <cell r="B381">
            <v>5759</v>
          </cell>
          <cell r="C381" t="str">
            <v>LUIS CARLOS HERNANDEZ ORTIZ</v>
          </cell>
        </row>
        <row r="382">
          <cell r="A382">
            <v>52731260</v>
          </cell>
          <cell r="B382">
            <v>5751</v>
          </cell>
          <cell r="C382" t="str">
            <v>LINA MARÍA OME ALAGUNA</v>
          </cell>
        </row>
        <row r="383">
          <cell r="A383">
            <v>1020754725</v>
          </cell>
          <cell r="B383">
            <v>5716</v>
          </cell>
          <cell r="C383" t="str">
            <v>LEIDY JOHANNA ARDILA ACOSTA</v>
          </cell>
        </row>
        <row r="384">
          <cell r="A384">
            <v>52829806</v>
          </cell>
          <cell r="B384">
            <v>5702</v>
          </cell>
          <cell r="C384" t="str">
            <v>MAGDA JANNETH PINTO GUAYAZÁN</v>
          </cell>
        </row>
        <row r="385">
          <cell r="A385">
            <v>79203485</v>
          </cell>
          <cell r="B385">
            <v>5788</v>
          </cell>
          <cell r="C385" t="str">
            <v>LUIS OSWALDO RODRIGUEZ RODRIGUEZ</v>
          </cell>
        </row>
        <row r="386">
          <cell r="A386">
            <v>1052395647</v>
          </cell>
          <cell r="B386">
            <v>5742</v>
          </cell>
          <cell r="C386" t="str">
            <v>LEIXI KARINA RUBIO GONZALEZ</v>
          </cell>
        </row>
        <row r="387">
          <cell r="A387">
            <v>80040242</v>
          </cell>
          <cell r="B387">
            <v>5877</v>
          </cell>
          <cell r="C387" t="str">
            <v>JAIRO ALONSO BOHÓRQUEZ BLANCO</v>
          </cell>
        </row>
        <row r="388">
          <cell r="A388">
            <v>93132153</v>
          </cell>
          <cell r="B388">
            <v>5495</v>
          </cell>
          <cell r="C388" t="str">
            <v>FERNANDO SESTO RAMIREZ GUARNIZO</v>
          </cell>
        </row>
        <row r="389">
          <cell r="A389">
            <v>79846201</v>
          </cell>
          <cell r="B389">
            <v>5528</v>
          </cell>
          <cell r="C389" t="str">
            <v>JORGE ALBERTO MARTÍNEZ RUEDA</v>
          </cell>
        </row>
        <row r="390">
          <cell r="A390">
            <v>1026286399</v>
          </cell>
          <cell r="B390">
            <v>5818</v>
          </cell>
          <cell r="C390" t="str">
            <v>EDUARDO JOSÉ ACUÑA GAMBA</v>
          </cell>
        </row>
        <row r="391">
          <cell r="A391">
            <v>53071153</v>
          </cell>
          <cell r="B391">
            <v>5886</v>
          </cell>
          <cell r="C391" t="str">
            <v>ALISON ANDREA ROJAS CRUZ</v>
          </cell>
        </row>
        <row r="392">
          <cell r="A392">
            <v>1093790682</v>
          </cell>
          <cell r="B392">
            <v>5476</v>
          </cell>
          <cell r="C392" t="str">
            <v>BRENDA ALEJANDRA HERNANDEZ MEZA</v>
          </cell>
        </row>
        <row r="393">
          <cell r="A393">
            <v>1013597544</v>
          </cell>
          <cell r="B393">
            <v>5792</v>
          </cell>
          <cell r="C393" t="str">
            <v>RODRIGO ALONSO PEDRAZA ZAMORA</v>
          </cell>
        </row>
        <row r="394">
          <cell r="A394">
            <v>7687948</v>
          </cell>
          <cell r="B394">
            <v>5485</v>
          </cell>
          <cell r="C394" t="str">
            <v>OSCAR ADOLFO ESQUIVEL CABRERA</v>
          </cell>
        </row>
        <row r="395">
          <cell r="A395">
            <v>1026294632</v>
          </cell>
          <cell r="B395">
            <v>5889</v>
          </cell>
          <cell r="C395" t="str">
            <v>ROSA HELENA SALDAÑA CASTAÑEDA</v>
          </cell>
        </row>
        <row r="396">
          <cell r="A396">
            <v>1026572363</v>
          </cell>
          <cell r="B396">
            <v>5746</v>
          </cell>
          <cell r="C396" t="str">
            <v>MONICA JULIETH JAIMES MARTINEZ</v>
          </cell>
        </row>
        <row r="397">
          <cell r="A397">
            <v>1015420426</v>
          </cell>
          <cell r="B397">
            <v>5764</v>
          </cell>
          <cell r="C397" t="str">
            <v>LUIS ALBERTO DÍAZ HERRERA</v>
          </cell>
        </row>
        <row r="398">
          <cell r="A398">
            <v>52501430</v>
          </cell>
          <cell r="B398">
            <v>5878</v>
          </cell>
          <cell r="C398" t="str">
            <v>SANDRA MILENA ORDOÑEZ BURBANO</v>
          </cell>
        </row>
        <row r="399">
          <cell r="A399">
            <v>80061600</v>
          </cell>
          <cell r="B399">
            <v>5900</v>
          </cell>
          <cell r="C399" t="str">
            <v>FANDER ABEL PEREZ ROJAS</v>
          </cell>
        </row>
        <row r="400">
          <cell r="A400">
            <v>53037153</v>
          </cell>
          <cell r="B400">
            <v>5708</v>
          </cell>
          <cell r="C400" t="str">
            <v>ANDREA SUSANA RAMIREZ CAPERA</v>
          </cell>
        </row>
        <row r="401">
          <cell r="A401">
            <v>52152538</v>
          </cell>
          <cell r="B401">
            <v>5526</v>
          </cell>
          <cell r="C401" t="str">
            <v>YAMILE AMPARO ESPITIA ALARCÓN</v>
          </cell>
        </row>
        <row r="402">
          <cell r="A402">
            <v>52077696</v>
          </cell>
          <cell r="B402">
            <v>5186</v>
          </cell>
          <cell r="C402" t="str">
            <v>BLANCA LIGIA ALBAÑIL CANTOR</v>
          </cell>
        </row>
        <row r="403">
          <cell r="A403">
            <v>35221698</v>
          </cell>
          <cell r="B403">
            <v>5893</v>
          </cell>
          <cell r="C403" t="str">
            <v>JENNY KATHERINE RODRIGUEZ VENEGAS</v>
          </cell>
        </row>
        <row r="404">
          <cell r="A404">
            <v>1069258710</v>
          </cell>
          <cell r="B404">
            <v>5522</v>
          </cell>
          <cell r="C404" t="str">
            <v>JENNY ROCIO SANCHEZ CONTRERAS</v>
          </cell>
        </row>
        <row r="405">
          <cell r="A405">
            <v>53031357</v>
          </cell>
          <cell r="B405">
            <v>5769</v>
          </cell>
          <cell r="C405" t="str">
            <v>YURI VIVIANA BOCANEGRA BARRETO</v>
          </cell>
        </row>
        <row r="406">
          <cell r="A406">
            <v>66817424</v>
          </cell>
          <cell r="B406">
            <v>5837</v>
          </cell>
          <cell r="C406" t="str">
            <v>DIANA  PEREA JIMENEZ</v>
          </cell>
        </row>
        <row r="407">
          <cell r="A407">
            <v>1098606888</v>
          </cell>
          <cell r="B407">
            <v>5487</v>
          </cell>
          <cell r="C407" t="str">
            <v>ADRIANA MARCELA SANDOVAL NAVAS</v>
          </cell>
        </row>
        <row r="408">
          <cell r="A408">
            <v>53048821</v>
          </cell>
          <cell r="B408">
            <v>5876</v>
          </cell>
          <cell r="C408" t="str">
            <v>KELY JOHANNA MORA BAQUERO</v>
          </cell>
        </row>
        <row r="409">
          <cell r="A409">
            <v>80069516</v>
          </cell>
          <cell r="B409">
            <v>5865</v>
          </cell>
          <cell r="C409" t="str">
            <v>JORGE URIEL PORRAS SANCHEZ</v>
          </cell>
        </row>
        <row r="410">
          <cell r="A410">
            <v>80005630</v>
          </cell>
          <cell r="B410">
            <v>5791</v>
          </cell>
          <cell r="C410" t="str">
            <v>JAIME  MORALES ZAMBRANO</v>
          </cell>
        </row>
        <row r="411">
          <cell r="A411">
            <v>79369674</v>
          </cell>
          <cell r="B411">
            <v>5848</v>
          </cell>
          <cell r="C411" t="str">
            <v>JOSE ANTONIO TRIVIÑO ABRIL</v>
          </cell>
        </row>
        <row r="412">
          <cell r="A412">
            <v>1018429673</v>
          </cell>
          <cell r="B412">
            <v>35808</v>
          </cell>
          <cell r="C412" t="str">
            <v>IVON CRISTINA ROJAS TAFUR</v>
          </cell>
        </row>
        <row r="413">
          <cell r="A413">
            <v>79308990</v>
          </cell>
          <cell r="B413">
            <v>5724</v>
          </cell>
          <cell r="C413" t="str">
            <v>JULIO CÉSAR CASTELLANOS REYES</v>
          </cell>
        </row>
        <row r="414">
          <cell r="A414">
            <v>33701704</v>
          </cell>
          <cell r="B414">
            <v>5749</v>
          </cell>
          <cell r="C414" t="str">
            <v>DIANA LUCÍA RAMÍREZ CASTELLANOS</v>
          </cell>
        </row>
        <row r="415">
          <cell r="A415">
            <v>52912339</v>
          </cell>
          <cell r="B415">
            <v>5815</v>
          </cell>
          <cell r="C415" t="str">
            <v>LUZ DARY  CHAPARRO ENCISO</v>
          </cell>
        </row>
        <row r="416">
          <cell r="A416">
            <v>79502866</v>
          </cell>
          <cell r="B416">
            <v>5741</v>
          </cell>
          <cell r="C416" t="str">
            <v>LUIS CARLOS GÓMEZ CAMARGO</v>
          </cell>
        </row>
        <row r="417">
          <cell r="A417">
            <v>1024542937</v>
          </cell>
          <cell r="B417">
            <v>5246</v>
          </cell>
          <cell r="C417" t="str">
            <v>NATALIA  RODRIGUEZ SANCHEZ</v>
          </cell>
        </row>
        <row r="418">
          <cell r="A418">
            <v>1032373498</v>
          </cell>
          <cell r="B418">
            <v>5793</v>
          </cell>
          <cell r="C418" t="str">
            <v>MISAEL ALFONSO GALINDO APONTE</v>
          </cell>
        </row>
        <row r="419">
          <cell r="A419">
            <v>1069765917</v>
          </cell>
          <cell r="B419">
            <v>5691</v>
          </cell>
          <cell r="C419" t="str">
            <v>JEAN CARLOS DONOSO VILLEGAS</v>
          </cell>
        </row>
        <row r="420">
          <cell r="A420">
            <v>79924845</v>
          </cell>
          <cell r="B420">
            <v>5412</v>
          </cell>
          <cell r="C420" t="str">
            <v>FRAY EDHER DURAN LIEVANO</v>
          </cell>
        </row>
        <row r="421">
          <cell r="A421">
            <v>52284628</v>
          </cell>
          <cell r="B421">
            <v>5453</v>
          </cell>
          <cell r="C421" t="str">
            <v>CLARIBEL ADLAI RAMIREZ JIMENEZ</v>
          </cell>
        </row>
        <row r="422">
          <cell r="A422">
            <v>1010207343</v>
          </cell>
          <cell r="B422">
            <v>5872</v>
          </cell>
          <cell r="C422" t="str">
            <v>KARLA ALEJANDRA DIAZ DIAZ</v>
          </cell>
        </row>
        <row r="423">
          <cell r="A423">
            <v>1053337349</v>
          </cell>
          <cell r="B423">
            <v>5899</v>
          </cell>
          <cell r="C423" t="str">
            <v>LEYDI MARCELA CORTES ARIZA</v>
          </cell>
        </row>
        <row r="424">
          <cell r="A424">
            <v>52085385</v>
          </cell>
          <cell r="B424">
            <v>5704</v>
          </cell>
          <cell r="C424" t="str">
            <v>YENNY ALEXANDRA HERNANDEZ BALLESTEROS</v>
          </cell>
        </row>
        <row r="425">
          <cell r="A425">
            <v>1126429022</v>
          </cell>
          <cell r="B425">
            <v>5836</v>
          </cell>
          <cell r="C425" t="str">
            <v>JIMMY YSMAEL MORENO LIZCANO</v>
          </cell>
        </row>
        <row r="426">
          <cell r="A426">
            <v>1049645993</v>
          </cell>
          <cell r="B426">
            <v>5204</v>
          </cell>
          <cell r="C426" t="str">
            <v>WILMER HERNÁN FAGUA RÁQUIRA</v>
          </cell>
        </row>
        <row r="427">
          <cell r="A427">
            <v>1023924772</v>
          </cell>
          <cell r="B427">
            <v>5217</v>
          </cell>
          <cell r="C427" t="str">
            <v>HAROLD EDUARDO ROJAS CLAVIJO</v>
          </cell>
        </row>
        <row r="428">
          <cell r="A428">
            <v>1136884826</v>
          </cell>
          <cell r="B428">
            <v>35760</v>
          </cell>
          <cell r="C428" t="str">
            <v>ANGELA MARIA CASTELLANOS CAMPO</v>
          </cell>
        </row>
        <row r="429">
          <cell r="A429">
            <v>1014307852</v>
          </cell>
          <cell r="B429">
            <v>5333</v>
          </cell>
          <cell r="C429" t="str">
            <v>VALENTINA YOLANDA DÍAZ SUÁREZ</v>
          </cell>
        </row>
        <row r="430">
          <cell r="A430">
            <v>1075233718</v>
          </cell>
          <cell r="B430">
            <v>5287</v>
          </cell>
          <cell r="C430" t="str">
            <v>YURANY  SANCHEZ MORA</v>
          </cell>
        </row>
        <row r="431">
          <cell r="A431">
            <v>60343722</v>
          </cell>
          <cell r="B431">
            <v>5408</v>
          </cell>
          <cell r="C431" t="str">
            <v>LUZ ELVIRA PEREZ CONTRERAS</v>
          </cell>
        </row>
        <row r="432">
          <cell r="A432">
            <v>1032411909</v>
          </cell>
          <cell r="B432">
            <v>5239</v>
          </cell>
          <cell r="C432" t="str">
            <v>ANDRES  GUTIERREZ CLAVIJO</v>
          </cell>
        </row>
        <row r="433">
          <cell r="A433">
            <v>80722837</v>
          </cell>
          <cell r="B433">
            <v>5413</v>
          </cell>
          <cell r="C433" t="str">
            <v>GUSTAVO ANDRES GOMEZ GOMEZ</v>
          </cell>
        </row>
        <row r="434">
          <cell r="A434">
            <v>1010188941</v>
          </cell>
          <cell r="B434">
            <v>5428</v>
          </cell>
          <cell r="C434" t="str">
            <v>JOHN JAIRO BRAVO CHAVARRIO</v>
          </cell>
        </row>
        <row r="435">
          <cell r="A435">
            <v>1024540250</v>
          </cell>
          <cell r="B435">
            <v>5299</v>
          </cell>
          <cell r="C435" t="str">
            <v>DIEGO FERNANDO SANABRIA ROJAS</v>
          </cell>
        </row>
        <row r="436">
          <cell r="A436">
            <v>52836944</v>
          </cell>
          <cell r="B436">
            <v>5821</v>
          </cell>
          <cell r="C436" t="str">
            <v>YULY ANDREA BORJA BAUTISTA</v>
          </cell>
        </row>
        <row r="437">
          <cell r="A437">
            <v>1032356668</v>
          </cell>
          <cell r="B437">
            <v>5294</v>
          </cell>
          <cell r="C437" t="str">
            <v>IRENE NATHALIE HERNANDEZ GOMEZ</v>
          </cell>
        </row>
        <row r="438">
          <cell r="A438">
            <v>52069436</v>
          </cell>
          <cell r="B438">
            <v>5349</v>
          </cell>
          <cell r="C438" t="str">
            <v>CLAUDIA FERNANDA CHAVARRO FONSECA</v>
          </cell>
        </row>
        <row r="439">
          <cell r="A439">
            <v>1010201878</v>
          </cell>
          <cell r="B439">
            <v>5248</v>
          </cell>
          <cell r="C439" t="str">
            <v>DEAVID RICARDO RAMÍREZ HERRERA</v>
          </cell>
        </row>
        <row r="440">
          <cell r="A440">
            <v>53100046</v>
          </cell>
          <cell r="B440">
            <v>5431</v>
          </cell>
          <cell r="C440" t="str">
            <v>NANCY ESMERALDA RODRIGUEZ MARTINEZ</v>
          </cell>
        </row>
        <row r="441">
          <cell r="A441">
            <v>79620675</v>
          </cell>
          <cell r="B441">
            <v>5444</v>
          </cell>
          <cell r="C441" t="str">
            <v>ROBERTO CARLO VELANDIA GONZALEZ</v>
          </cell>
        </row>
        <row r="442">
          <cell r="A442">
            <v>79987772</v>
          </cell>
          <cell r="B442">
            <v>5257</v>
          </cell>
          <cell r="C442" t="str">
            <v>JOHN JAIRO CASTRO LEON</v>
          </cell>
        </row>
        <row r="443">
          <cell r="A443">
            <v>1121847872</v>
          </cell>
          <cell r="B443">
            <v>5261</v>
          </cell>
          <cell r="C443" t="str">
            <v>YINA PAOLA MARTINEZ ORTIZ</v>
          </cell>
        </row>
        <row r="444">
          <cell r="A444">
            <v>52439955</v>
          </cell>
          <cell r="B444">
            <v>5323</v>
          </cell>
          <cell r="C444" t="str">
            <v>GLADYS AMANDA PAEZ RODRIGUEZ</v>
          </cell>
        </row>
        <row r="445">
          <cell r="A445">
            <v>1018440211</v>
          </cell>
          <cell r="B445">
            <v>5285</v>
          </cell>
          <cell r="C445" t="str">
            <v>DEISY LORENA DIAZ DIAZ</v>
          </cell>
        </row>
        <row r="446">
          <cell r="A446">
            <v>53160831</v>
          </cell>
          <cell r="B446">
            <v>5231</v>
          </cell>
          <cell r="C446" t="str">
            <v>MONICA LILIANA FORERO GONZÁLEZ</v>
          </cell>
        </row>
        <row r="447">
          <cell r="A447">
            <v>1130637927</v>
          </cell>
          <cell r="B447">
            <v>5280</v>
          </cell>
          <cell r="C447" t="str">
            <v xml:space="preserve">ALEJANDRA STHEFANIA CALVACHE </v>
          </cell>
        </row>
        <row r="448">
          <cell r="A448">
            <v>1010163718</v>
          </cell>
          <cell r="B448">
            <v>5360</v>
          </cell>
          <cell r="C448" t="str">
            <v>ANDRY YULIETH ROSAS PINEDA</v>
          </cell>
        </row>
        <row r="449">
          <cell r="A449">
            <v>1015409756</v>
          </cell>
          <cell r="B449">
            <v>5445</v>
          </cell>
          <cell r="C449" t="str">
            <v xml:space="preserve">MARIA CRISTINA MORALES </v>
          </cell>
        </row>
        <row r="450">
          <cell r="A450">
            <v>1023903169</v>
          </cell>
          <cell r="B450">
            <v>5395</v>
          </cell>
          <cell r="C450" t="str">
            <v>FABIAN ANDRES SALAMANCA PERALTA</v>
          </cell>
        </row>
        <row r="451">
          <cell r="A451">
            <v>1015424395</v>
          </cell>
          <cell r="B451">
            <v>5352</v>
          </cell>
          <cell r="C451" t="str">
            <v>CAMILO ANDRES RATIVA BARBOSA</v>
          </cell>
        </row>
        <row r="452">
          <cell r="A452">
            <v>1032380899</v>
          </cell>
          <cell r="B452">
            <v>5384</v>
          </cell>
          <cell r="C452" t="str">
            <v>RONALD ALEJANDRO MONTAÑO LOPEZ</v>
          </cell>
        </row>
        <row r="453">
          <cell r="A453">
            <v>1069078223</v>
          </cell>
          <cell r="B453">
            <v>5254</v>
          </cell>
          <cell r="C453" t="str">
            <v>JHON EDWIN RAMIREZ CALDERON</v>
          </cell>
        </row>
        <row r="454">
          <cell r="A454">
            <v>1030533280</v>
          </cell>
          <cell r="B454">
            <v>5405</v>
          </cell>
          <cell r="C454" t="str">
            <v>ALAN CHRISTOPHER RINCON SEGURA</v>
          </cell>
        </row>
        <row r="455">
          <cell r="A455">
            <v>1031159436</v>
          </cell>
          <cell r="B455">
            <v>5438</v>
          </cell>
          <cell r="C455" t="str">
            <v>MELANY  RICO RAMIREZ</v>
          </cell>
        </row>
        <row r="456">
          <cell r="A456">
            <v>1012398630</v>
          </cell>
          <cell r="B456">
            <v>5824</v>
          </cell>
          <cell r="C456" t="str">
            <v>YENNY PAOLA QUIÑONES TORRES</v>
          </cell>
        </row>
        <row r="457">
          <cell r="A457">
            <v>80209150</v>
          </cell>
          <cell r="B457">
            <v>5364</v>
          </cell>
          <cell r="C457" t="str">
            <v xml:space="preserve">NESTOR ARMANDO CORTES </v>
          </cell>
        </row>
        <row r="458">
          <cell r="A458">
            <v>52561738</v>
          </cell>
          <cell r="B458">
            <v>5429</v>
          </cell>
          <cell r="C458" t="str">
            <v>CLAUDIA PATRICIA ARROYAVE MORALES</v>
          </cell>
        </row>
        <row r="459">
          <cell r="A459">
            <v>52481567</v>
          </cell>
          <cell r="B459">
            <v>5359</v>
          </cell>
          <cell r="C459" t="str">
            <v>ELIZABETH  FERRUCHO RAMIREZ</v>
          </cell>
        </row>
        <row r="460">
          <cell r="A460">
            <v>1026267359</v>
          </cell>
          <cell r="B460">
            <v>5304</v>
          </cell>
          <cell r="C460" t="str">
            <v>JAVIER ENRIQUE GONZÁLEZ RODRÍGUEZ</v>
          </cell>
        </row>
        <row r="461">
          <cell r="A461">
            <v>1010233294</v>
          </cell>
          <cell r="B461">
            <v>5372</v>
          </cell>
          <cell r="C461" t="str">
            <v>JERSEY FARID PERALTA AROCA</v>
          </cell>
        </row>
        <row r="462">
          <cell r="A462">
            <v>79219291</v>
          </cell>
          <cell r="B462">
            <v>5383</v>
          </cell>
          <cell r="C462" t="str">
            <v>OSCAR GIOVANNI ROJAS BARAHONA</v>
          </cell>
        </row>
        <row r="463">
          <cell r="A463">
            <v>52811342</v>
          </cell>
          <cell r="B463">
            <v>5386</v>
          </cell>
          <cell r="C463" t="str">
            <v>DIANA CAROLINA SUAREZ GORDILLO</v>
          </cell>
        </row>
        <row r="464">
          <cell r="A464">
            <v>80006628</v>
          </cell>
          <cell r="B464">
            <v>5227</v>
          </cell>
          <cell r="C464" t="str">
            <v xml:space="preserve">FELIPE ALBERTO ESCOBAR </v>
          </cell>
        </row>
        <row r="465">
          <cell r="A465">
            <v>80220128</v>
          </cell>
          <cell r="B465">
            <v>5297</v>
          </cell>
          <cell r="C465" t="str">
            <v>LUIS DARIO MESA ROJAS</v>
          </cell>
        </row>
        <row r="466">
          <cell r="A466">
            <v>80856687</v>
          </cell>
          <cell r="B466">
            <v>5326</v>
          </cell>
          <cell r="C466" t="str">
            <v>OSCAR STIVE LOPEZ BENITEZ</v>
          </cell>
        </row>
        <row r="467">
          <cell r="A467">
            <v>1013637128</v>
          </cell>
          <cell r="B467">
            <v>5296</v>
          </cell>
          <cell r="C467" t="str">
            <v>DEIVIT ISAAC PARADA HERNANDEZ</v>
          </cell>
        </row>
        <row r="468">
          <cell r="A468">
            <v>52525341</v>
          </cell>
          <cell r="B468">
            <v>5422</v>
          </cell>
          <cell r="C468" t="str">
            <v>JANNETH  PADILLA MENDOZA</v>
          </cell>
        </row>
        <row r="469">
          <cell r="A469">
            <v>52821534</v>
          </cell>
          <cell r="B469">
            <v>5350</v>
          </cell>
          <cell r="C469" t="str">
            <v>ERNA CAROLINA TORRES GAMBOA</v>
          </cell>
        </row>
        <row r="470">
          <cell r="A470">
            <v>86055554</v>
          </cell>
          <cell r="B470">
            <v>5223</v>
          </cell>
          <cell r="C470" t="str">
            <v>LUIS GABRIEL SANTAMARIA TELLEZ</v>
          </cell>
        </row>
        <row r="471">
          <cell r="A471">
            <v>1018436403</v>
          </cell>
          <cell r="B471">
            <v>5440</v>
          </cell>
          <cell r="C471" t="str">
            <v>ANGIE TATIANA BARRETO RODRIGUEZ</v>
          </cell>
        </row>
        <row r="472">
          <cell r="A472">
            <v>15990375</v>
          </cell>
          <cell r="B472">
            <v>5424</v>
          </cell>
          <cell r="C472" t="str">
            <v>JHON WILLIAM FORERO VALENCIA</v>
          </cell>
        </row>
        <row r="473">
          <cell r="A473">
            <v>1057584848</v>
          </cell>
          <cell r="B473">
            <v>5509</v>
          </cell>
          <cell r="C473" t="str">
            <v>LADY VIVIANA MESA MESA</v>
          </cell>
        </row>
        <row r="474">
          <cell r="A474">
            <v>1104709405</v>
          </cell>
          <cell r="B474">
            <v>35792</v>
          </cell>
          <cell r="C474" t="str">
            <v>JOSE ALEJANDRO TELLEZ IBAÑEZ</v>
          </cell>
        </row>
        <row r="475">
          <cell r="A475">
            <v>1056506891</v>
          </cell>
          <cell r="B475">
            <v>5548</v>
          </cell>
          <cell r="C475" t="str">
            <v>YIMER FERNEY FORERO CASTILLO</v>
          </cell>
        </row>
        <row r="476">
          <cell r="A476">
            <v>1030641807</v>
          </cell>
          <cell r="B476">
            <v>5604</v>
          </cell>
          <cell r="C476" t="str">
            <v>CRISTIAN DAVID AVILA ROMERO</v>
          </cell>
        </row>
        <row r="477">
          <cell r="A477">
            <v>1010000471</v>
          </cell>
          <cell r="B477">
            <v>5652</v>
          </cell>
          <cell r="C477" t="str">
            <v>JOSE LUIS SARMIENTO GARCIA</v>
          </cell>
        </row>
        <row r="478">
          <cell r="A478">
            <v>1022386885</v>
          </cell>
          <cell r="B478">
            <v>5380</v>
          </cell>
          <cell r="C478" t="str">
            <v>JESSICA TATIANA MALDONADO MENDIETA</v>
          </cell>
        </row>
        <row r="479">
          <cell r="A479">
            <v>33481735</v>
          </cell>
          <cell r="B479">
            <v>5419</v>
          </cell>
          <cell r="C479" t="str">
            <v>DIANA CATALINA PERALTA LEON</v>
          </cell>
        </row>
        <row r="480">
          <cell r="A480">
            <v>1073717787</v>
          </cell>
          <cell r="B480">
            <v>5622</v>
          </cell>
          <cell r="C480" t="str">
            <v>SEBASTIÁN  ROA APONTE</v>
          </cell>
        </row>
        <row r="481">
          <cell r="A481">
            <v>1031170884</v>
          </cell>
          <cell r="B481">
            <v>5666</v>
          </cell>
          <cell r="C481" t="str">
            <v>JAVIER FRANCISCO ROJAS VALENCIA</v>
          </cell>
        </row>
        <row r="482">
          <cell r="A482">
            <v>1057596074</v>
          </cell>
          <cell r="B482">
            <v>5600</v>
          </cell>
          <cell r="C482" t="str">
            <v>NICOLAS HERNANDO MORENO ARAGÓN</v>
          </cell>
        </row>
        <row r="483">
          <cell r="A483">
            <v>1016032837</v>
          </cell>
          <cell r="B483">
            <v>5402</v>
          </cell>
          <cell r="C483" t="str">
            <v>MANUEL  MARTÍNEZ SÁNCHEZ</v>
          </cell>
        </row>
        <row r="484">
          <cell r="A484">
            <v>80801408</v>
          </cell>
          <cell r="B484">
            <v>5289</v>
          </cell>
          <cell r="C484" t="str">
            <v>JORGE ENRIQUE MANCERA ARIAS</v>
          </cell>
        </row>
        <row r="485">
          <cell r="A485">
            <v>1073253716</v>
          </cell>
          <cell r="B485">
            <v>5658</v>
          </cell>
          <cell r="C485" t="str">
            <v>JUAN CAMILO YAZO PARRA</v>
          </cell>
        </row>
        <row r="486">
          <cell r="A486">
            <v>1033792120</v>
          </cell>
          <cell r="B486">
            <v>35791</v>
          </cell>
          <cell r="C486" t="str">
            <v>EDWIN MAURICIO TORO CASTRO</v>
          </cell>
        </row>
        <row r="487">
          <cell r="A487">
            <v>1118550036</v>
          </cell>
          <cell r="B487">
            <v>5562</v>
          </cell>
          <cell r="C487" t="str">
            <v>PEDRO WILLIAM BARRERA ALONSO</v>
          </cell>
        </row>
        <row r="488">
          <cell r="A488">
            <v>1057599632</v>
          </cell>
          <cell r="B488">
            <v>5617</v>
          </cell>
          <cell r="C488" t="str">
            <v>DAVID FERNANDO PIRABAN ALBARRACIN</v>
          </cell>
        </row>
        <row r="489">
          <cell r="A489">
            <v>1013663254</v>
          </cell>
          <cell r="B489">
            <v>5641</v>
          </cell>
          <cell r="C489" t="str">
            <v>BRAYAN GUILLERMO AREVALO VARGAS</v>
          </cell>
        </row>
        <row r="490">
          <cell r="A490">
            <v>1033718944</v>
          </cell>
          <cell r="B490">
            <v>5272</v>
          </cell>
          <cell r="C490" t="str">
            <v>LEIDY CAROLINA SANCHEZ GIRALDO</v>
          </cell>
        </row>
        <row r="491">
          <cell r="A491">
            <v>88154935</v>
          </cell>
          <cell r="B491">
            <v>5417</v>
          </cell>
          <cell r="C491" t="str">
            <v>JUAN MASIAS JAIMES JAUREGUI</v>
          </cell>
        </row>
        <row r="492">
          <cell r="A492">
            <v>52739663</v>
          </cell>
          <cell r="B492">
            <v>5322</v>
          </cell>
          <cell r="C492" t="str">
            <v>JEIMY  PATIÑO MORENO</v>
          </cell>
        </row>
        <row r="493">
          <cell r="A493">
            <v>1077035116</v>
          </cell>
          <cell r="B493">
            <v>5637</v>
          </cell>
          <cell r="C493" t="str">
            <v>HERNAN DAVID ROMERO DAZA</v>
          </cell>
        </row>
        <row r="494">
          <cell r="A494">
            <v>79656511</v>
          </cell>
          <cell r="B494">
            <v>5224</v>
          </cell>
          <cell r="C494" t="str">
            <v>ALEJANDRO  GUTIERREZ GONZALEZ</v>
          </cell>
        </row>
        <row r="495">
          <cell r="A495">
            <v>1055333003</v>
          </cell>
          <cell r="B495">
            <v>5627</v>
          </cell>
          <cell r="C495" t="str">
            <v>WILMER ENRIQUE REYES ARISMENDI</v>
          </cell>
        </row>
        <row r="496">
          <cell r="A496">
            <v>1049642957</v>
          </cell>
          <cell r="B496">
            <v>5330</v>
          </cell>
          <cell r="C496" t="str">
            <v>DAVID ALEJANDRO VIVAS BORDA</v>
          </cell>
        </row>
        <row r="497">
          <cell r="A497">
            <v>20573083</v>
          </cell>
          <cell r="B497">
            <v>5329</v>
          </cell>
          <cell r="C497" t="str">
            <v>SONIA JUDITH LINARES DIAZ</v>
          </cell>
        </row>
        <row r="498">
          <cell r="A498">
            <v>1000136867</v>
          </cell>
          <cell r="B498">
            <v>5583</v>
          </cell>
          <cell r="C498" t="str">
            <v>MAICOL JAVIER CALDERON FARFAN</v>
          </cell>
        </row>
        <row r="499">
          <cell r="A499">
            <v>1061795147</v>
          </cell>
          <cell r="B499">
            <v>5540</v>
          </cell>
          <cell r="C499" t="str">
            <v>PEDRO LUIS NOVOA VALLEJO</v>
          </cell>
        </row>
        <row r="500">
          <cell r="A500">
            <v>1070916940</v>
          </cell>
          <cell r="B500">
            <v>5251</v>
          </cell>
          <cell r="C500" t="str">
            <v>JUAN CAMILO DUQUINO JIMENEZ</v>
          </cell>
        </row>
        <row r="501">
          <cell r="A501">
            <v>1024534913</v>
          </cell>
          <cell r="B501">
            <v>5814</v>
          </cell>
          <cell r="C501" t="str">
            <v>RAFAEL MAURICIO GARCIA PIÑEROS</v>
          </cell>
        </row>
        <row r="502">
          <cell r="A502">
            <v>65767358</v>
          </cell>
          <cell r="B502">
            <v>5390</v>
          </cell>
          <cell r="C502" t="str">
            <v>CLAUDIA MILENA FARFAN AYERBE</v>
          </cell>
        </row>
        <row r="503">
          <cell r="A503">
            <v>52534475</v>
          </cell>
          <cell r="B503">
            <v>5694</v>
          </cell>
          <cell r="C503" t="str">
            <v>LUZ ANDREA CASTELLANOS LOPEZ</v>
          </cell>
        </row>
        <row r="504">
          <cell r="A504">
            <v>52919306</v>
          </cell>
          <cell r="B504">
            <v>35797</v>
          </cell>
          <cell r="C504" t="str">
            <v>MONICA MARIA GARZON BEDOYA</v>
          </cell>
        </row>
        <row r="505">
          <cell r="A505">
            <v>1116662722</v>
          </cell>
          <cell r="B505">
            <v>5536</v>
          </cell>
          <cell r="C505" t="str">
            <v>LEISON ENRIQUE PEÑA RAMIREZ</v>
          </cell>
        </row>
        <row r="506">
          <cell r="A506">
            <v>1022394449</v>
          </cell>
          <cell r="B506">
            <v>5683</v>
          </cell>
          <cell r="C506" t="str">
            <v>ROGER ALEXANDER ESPINOZA PARRA</v>
          </cell>
        </row>
        <row r="507">
          <cell r="A507">
            <v>1023974391</v>
          </cell>
          <cell r="B507">
            <v>5624</v>
          </cell>
          <cell r="C507" t="str">
            <v>CRISTHIAN ALFONSO SANCHEZ GARZON</v>
          </cell>
        </row>
        <row r="508">
          <cell r="A508">
            <v>1033770333</v>
          </cell>
          <cell r="B508">
            <v>5675</v>
          </cell>
          <cell r="C508" t="str">
            <v>YAUDITH YAIR BUSTOS GONZALEZ</v>
          </cell>
        </row>
        <row r="509">
          <cell r="A509">
            <v>4263443</v>
          </cell>
          <cell r="B509">
            <v>5630</v>
          </cell>
          <cell r="C509" t="str">
            <v>PEDRO ANTONIO NOVOA BOHORQUEZ</v>
          </cell>
        </row>
        <row r="510">
          <cell r="A510">
            <v>1018475577</v>
          </cell>
          <cell r="B510">
            <v>5366</v>
          </cell>
          <cell r="C510" t="str">
            <v>KAREN ANDREA GONZALEZ ZARATE</v>
          </cell>
        </row>
        <row r="511">
          <cell r="A511">
            <v>80791558</v>
          </cell>
          <cell r="B511">
            <v>5432</v>
          </cell>
          <cell r="C511" t="str">
            <v>OSCAR JAVIER CARO GUEVARA</v>
          </cell>
        </row>
        <row r="512">
          <cell r="A512">
            <v>1032361240</v>
          </cell>
          <cell r="B512">
            <v>35799</v>
          </cell>
          <cell r="C512" t="str">
            <v>MARIA ALEJANDRA ARAGON SUAREZ</v>
          </cell>
        </row>
        <row r="513">
          <cell r="A513">
            <v>14324805</v>
          </cell>
          <cell r="B513">
            <v>5681</v>
          </cell>
          <cell r="C513" t="str">
            <v>NILTON ALBERTO CORTÉS GONZALEZ</v>
          </cell>
        </row>
        <row r="514">
          <cell r="A514">
            <v>1013644348</v>
          </cell>
          <cell r="B514">
            <v>5626</v>
          </cell>
          <cell r="C514" t="str">
            <v>CAMILO ANDRES BERNAL MONSALVE</v>
          </cell>
        </row>
        <row r="515">
          <cell r="A515">
            <v>80743591</v>
          </cell>
          <cell r="B515">
            <v>5853</v>
          </cell>
          <cell r="C515" t="str">
            <v>ALEXIS ALEJANDRO USMA MONSALVE</v>
          </cell>
        </row>
        <row r="516">
          <cell r="A516">
            <v>80761213</v>
          </cell>
          <cell r="B516">
            <v>5369</v>
          </cell>
          <cell r="C516" t="str">
            <v>JOHN FREDY SEGURA ACOSTA</v>
          </cell>
        </row>
        <row r="517">
          <cell r="A517">
            <v>52231545</v>
          </cell>
          <cell r="B517">
            <v>5334</v>
          </cell>
          <cell r="C517" t="str">
            <v>YALILA  APARICIO MAYOR</v>
          </cell>
        </row>
        <row r="518">
          <cell r="A518">
            <v>1049616389</v>
          </cell>
          <cell r="B518">
            <v>5682</v>
          </cell>
          <cell r="C518" t="str">
            <v>EDWIN LEONARDO CARDENAS MUÑOZ</v>
          </cell>
        </row>
        <row r="519">
          <cell r="A519">
            <v>1024550171</v>
          </cell>
          <cell r="B519">
            <v>5623</v>
          </cell>
          <cell r="C519" t="str">
            <v>JULIAN DAVID PORRAS MARIN</v>
          </cell>
        </row>
        <row r="520">
          <cell r="A520">
            <v>1010223164</v>
          </cell>
          <cell r="B520">
            <v>5400</v>
          </cell>
          <cell r="C520" t="str">
            <v>EDGAR VLADIMIR GÓMEZ ZABALA</v>
          </cell>
        </row>
        <row r="521">
          <cell r="A521">
            <v>1007835279</v>
          </cell>
          <cell r="B521">
            <v>5567</v>
          </cell>
          <cell r="C521" t="str">
            <v>EDIER  PIMIENTA MEJIA</v>
          </cell>
        </row>
        <row r="522">
          <cell r="A522">
            <v>1022441309</v>
          </cell>
          <cell r="B522">
            <v>5385</v>
          </cell>
          <cell r="C522" t="str">
            <v>BRAYAN DAVID PEREZ GOMEZ</v>
          </cell>
        </row>
        <row r="523">
          <cell r="A523">
            <v>53893210</v>
          </cell>
          <cell r="B523">
            <v>5801</v>
          </cell>
          <cell r="C523" t="str">
            <v>YOLIANA  HERNÁNDEZ ROZO</v>
          </cell>
        </row>
        <row r="524">
          <cell r="A524">
            <v>1012342933</v>
          </cell>
          <cell r="B524">
            <v>5245</v>
          </cell>
          <cell r="C524" t="str">
            <v>NELLY CAROLINA ARIAS VARGAS</v>
          </cell>
        </row>
        <row r="525">
          <cell r="A525">
            <v>1019075988</v>
          </cell>
          <cell r="B525">
            <v>5269</v>
          </cell>
          <cell r="C525" t="str">
            <v>JORGE ANDRES BEDOYA OJEDA</v>
          </cell>
        </row>
        <row r="526">
          <cell r="A526">
            <v>80853398</v>
          </cell>
          <cell r="B526">
            <v>5229</v>
          </cell>
          <cell r="C526" t="str">
            <v>JUAN GABRIEL PUENTES ACOSTA</v>
          </cell>
        </row>
        <row r="527">
          <cell r="A527">
            <v>1097405846</v>
          </cell>
          <cell r="B527">
            <v>5561</v>
          </cell>
          <cell r="C527" t="str">
            <v>MOISES STEVEN PAYAN SANTILLANO</v>
          </cell>
        </row>
        <row r="528">
          <cell r="A528">
            <v>1030637217</v>
          </cell>
          <cell r="B528">
            <v>5319</v>
          </cell>
          <cell r="C528" t="str">
            <v>VIVIANA ANDREA BELTRAN HERNANDEZ</v>
          </cell>
        </row>
        <row r="529">
          <cell r="A529">
            <v>51599368</v>
          </cell>
          <cell r="B529">
            <v>5300</v>
          </cell>
          <cell r="C529" t="str">
            <v>CLARA JUDITH SÁNCHEZ CÁMARO</v>
          </cell>
        </row>
        <row r="530">
          <cell r="A530">
            <v>1015408714</v>
          </cell>
          <cell r="B530">
            <v>5271</v>
          </cell>
          <cell r="C530" t="str">
            <v>DIEGO FELIPE OSTOS CASAS</v>
          </cell>
        </row>
        <row r="531">
          <cell r="A531">
            <v>93138481</v>
          </cell>
          <cell r="B531">
            <v>5426</v>
          </cell>
          <cell r="C531" t="str">
            <v>ALVARO  ARTEAGA VARON</v>
          </cell>
        </row>
        <row r="532">
          <cell r="A532">
            <v>1010191745</v>
          </cell>
          <cell r="B532">
            <v>5345</v>
          </cell>
          <cell r="C532" t="str">
            <v>LUIS FELIPE MUÑOZ CABRERA</v>
          </cell>
        </row>
        <row r="533">
          <cell r="A533">
            <v>1014233846</v>
          </cell>
          <cell r="B533">
            <v>5361</v>
          </cell>
          <cell r="C533" t="str">
            <v>JEISSON ANDRES TIBADUIZA GAITÁN</v>
          </cell>
        </row>
        <row r="534">
          <cell r="A534">
            <v>1070954080</v>
          </cell>
          <cell r="B534">
            <v>5645</v>
          </cell>
          <cell r="C534" t="str">
            <v>LEIDY YOHANNA BOHORQUEZ CHIPATECUA</v>
          </cell>
        </row>
        <row r="535">
          <cell r="A535">
            <v>1010200745</v>
          </cell>
          <cell r="B535">
            <v>5410</v>
          </cell>
          <cell r="C535" t="str">
            <v>NAZLY GHIZED ORTIZ HERNANDEZ</v>
          </cell>
        </row>
        <row r="536">
          <cell r="A536">
            <v>1083453802</v>
          </cell>
          <cell r="B536">
            <v>5602</v>
          </cell>
          <cell r="C536" t="str">
            <v>JAIDER JHOHENNER HENRIQUEZ RADA</v>
          </cell>
        </row>
        <row r="537">
          <cell r="A537">
            <v>80192695</v>
          </cell>
          <cell r="B537">
            <v>5378</v>
          </cell>
          <cell r="C537" t="str">
            <v>PABLO ROBERTO CAMACHO SERPA</v>
          </cell>
        </row>
        <row r="538">
          <cell r="A538">
            <v>7095193</v>
          </cell>
          <cell r="B538">
            <v>5530</v>
          </cell>
          <cell r="C538" t="str">
            <v>EDUIN ALFONSO PARDO BAUTISTA</v>
          </cell>
        </row>
        <row r="539">
          <cell r="A539">
            <v>1030538409</v>
          </cell>
          <cell r="B539">
            <v>5822</v>
          </cell>
          <cell r="C539" t="str">
            <v>OMAR ALEJANDRO AMAYA AMAYA</v>
          </cell>
        </row>
        <row r="540">
          <cell r="A540">
            <v>1023013655</v>
          </cell>
          <cell r="B540">
            <v>5639</v>
          </cell>
          <cell r="C540" t="str">
            <v>CRISTOPHER ALEXANDER CAÑON BELLO</v>
          </cell>
        </row>
        <row r="541">
          <cell r="A541">
            <v>1015466840</v>
          </cell>
          <cell r="B541">
            <v>5236</v>
          </cell>
          <cell r="C541" t="str">
            <v>LOLA ISABEL PALACIO FARFÁN</v>
          </cell>
        </row>
        <row r="542">
          <cell r="A542">
            <v>1032359281</v>
          </cell>
          <cell r="B542">
            <v>5656</v>
          </cell>
          <cell r="C542" t="str">
            <v>EDILSON JAVIER PINTO GARZON</v>
          </cell>
        </row>
        <row r="543">
          <cell r="A543">
            <v>79655227</v>
          </cell>
          <cell r="B543">
            <v>5421</v>
          </cell>
          <cell r="C543" t="str">
            <v>ARIEL ARNULFO AVILA TEJERO</v>
          </cell>
        </row>
        <row r="544">
          <cell r="A544">
            <v>51882502</v>
          </cell>
          <cell r="B544">
            <v>5435</v>
          </cell>
          <cell r="C544" t="str">
            <v>MARCELA  VILLAMIZAR MARTINEZ</v>
          </cell>
        </row>
        <row r="545">
          <cell r="A545">
            <v>1020738892</v>
          </cell>
          <cell r="B545">
            <v>5827</v>
          </cell>
          <cell r="C545" t="str">
            <v>ALEJANDRA SOFÍA OLMOS MOLARES</v>
          </cell>
        </row>
        <row r="546">
          <cell r="A546">
            <v>1020751296</v>
          </cell>
          <cell r="B546">
            <v>5365</v>
          </cell>
          <cell r="C546" t="str">
            <v>ANA CAROLINA VARGAS CHÁVEZ</v>
          </cell>
        </row>
        <row r="547">
          <cell r="A547">
            <v>1010194484</v>
          </cell>
          <cell r="B547">
            <v>5414</v>
          </cell>
          <cell r="C547" t="str">
            <v>RICARDO ANDRÉS BARRETO BERMUDEZ</v>
          </cell>
        </row>
        <row r="548">
          <cell r="A548">
            <v>1014258057</v>
          </cell>
          <cell r="B548">
            <v>35796</v>
          </cell>
          <cell r="C548" t="str">
            <v>YADER RICARDO INOCENCIO SEPULVEDA</v>
          </cell>
        </row>
        <row r="549">
          <cell r="A549">
            <v>1024489386</v>
          </cell>
          <cell r="B549">
            <v>5362</v>
          </cell>
          <cell r="C549" t="str">
            <v>INGRID ASTRID HERNÁNDEZ TÉLLEZ</v>
          </cell>
        </row>
        <row r="550">
          <cell r="A550">
            <v>1018460299</v>
          </cell>
          <cell r="B550">
            <v>5515</v>
          </cell>
          <cell r="C550" t="str">
            <v>DIANA CAROLINA MORENO PINILLA</v>
          </cell>
        </row>
        <row r="551">
          <cell r="A551">
            <v>1015441228</v>
          </cell>
          <cell r="B551">
            <v>5273</v>
          </cell>
          <cell r="C551" t="str">
            <v>CLARA ISABEL MARTINEZ MEJIA</v>
          </cell>
        </row>
        <row r="552">
          <cell r="A552">
            <v>79958008</v>
          </cell>
          <cell r="B552">
            <v>5215</v>
          </cell>
          <cell r="C552" t="str">
            <v>JEIMAR HERNANDO PINEDA HURTATIZ</v>
          </cell>
        </row>
        <row r="553">
          <cell r="A553">
            <v>52964108</v>
          </cell>
          <cell r="B553">
            <v>5739</v>
          </cell>
          <cell r="C553" t="str">
            <v>NATALIA  ROMAN DUQUE</v>
          </cell>
        </row>
        <row r="554">
          <cell r="A554">
            <v>1015425675</v>
          </cell>
          <cell r="B554">
            <v>5312</v>
          </cell>
          <cell r="C554" t="str">
            <v>PABLO ANDRÉS MORALESL LOPÉZ</v>
          </cell>
        </row>
        <row r="555">
          <cell r="A555">
            <v>53009711</v>
          </cell>
          <cell r="B555">
            <v>5842</v>
          </cell>
          <cell r="C555" t="str">
            <v>DIANA HAIBLEIDY SASTOQUE BELTRÁN</v>
          </cell>
        </row>
        <row r="556">
          <cell r="A556">
            <v>1018490549</v>
          </cell>
          <cell r="B556">
            <v>5196</v>
          </cell>
          <cell r="C556" t="str">
            <v>JUAN FELIPE CAMPOS CONTRERAS</v>
          </cell>
        </row>
        <row r="557">
          <cell r="A557">
            <v>92543044</v>
          </cell>
          <cell r="B557">
            <v>5173</v>
          </cell>
          <cell r="C557" t="str">
            <v>JAVIER DARIO TUBERQUIA MARTINEZ</v>
          </cell>
        </row>
        <row r="558">
          <cell r="A558">
            <v>52622600</v>
          </cell>
          <cell r="B558">
            <v>5719</v>
          </cell>
          <cell r="C558" t="str">
            <v>CLAUDIA PATRICIA ALMEIDA CASTILLO</v>
          </cell>
        </row>
        <row r="559">
          <cell r="A559">
            <v>1016048596</v>
          </cell>
          <cell r="B559">
            <v>5242</v>
          </cell>
          <cell r="C559" t="str">
            <v>JOAN ESTIK LEON FETECUA</v>
          </cell>
        </row>
        <row r="560">
          <cell r="A560">
            <v>13277828</v>
          </cell>
          <cell r="B560">
            <v>5781</v>
          </cell>
          <cell r="C560" t="str">
            <v>ALEXANDER  ROJAS GUTIERREZ</v>
          </cell>
        </row>
        <row r="561">
          <cell r="A561">
            <v>1030552197</v>
          </cell>
          <cell r="B561">
            <v>5820</v>
          </cell>
          <cell r="C561" t="str">
            <v>NATALIA ANDREA RUBIO CASTRO</v>
          </cell>
        </row>
        <row r="562">
          <cell r="A562">
            <v>52421857</v>
          </cell>
          <cell r="B562">
            <v>5807</v>
          </cell>
          <cell r="C562" t="str">
            <v>LIDA TATIANA SEPULVEDA ORDOÑEZ</v>
          </cell>
        </row>
        <row r="563">
          <cell r="A563">
            <v>79885542</v>
          </cell>
          <cell r="B563">
            <v>5607</v>
          </cell>
          <cell r="C563" t="str">
            <v>JAVIER ALONSO SÁNCHEZ JIMÉNEZ</v>
          </cell>
        </row>
        <row r="564">
          <cell r="A564">
            <v>1014191319</v>
          </cell>
          <cell r="B564">
            <v>5859</v>
          </cell>
          <cell r="C564" t="str">
            <v>YIMI FERNANDO CRUZ DAZA</v>
          </cell>
        </row>
        <row r="565">
          <cell r="A565">
            <v>8438692</v>
          </cell>
          <cell r="B565">
            <v>5612</v>
          </cell>
          <cell r="C565" t="str">
            <v>YONNY ALEXANDER ECHAVARRÍA PIEDRAHÍTA</v>
          </cell>
        </row>
        <row r="566">
          <cell r="A566">
            <v>1018423735</v>
          </cell>
          <cell r="B566">
            <v>5678</v>
          </cell>
          <cell r="C566" t="str">
            <v>MARY JHAZMIN PEÑA LEON</v>
          </cell>
        </row>
        <row r="567">
          <cell r="A567">
            <v>1049643791</v>
          </cell>
          <cell r="B567">
            <v>5687</v>
          </cell>
          <cell r="C567" t="str">
            <v>JEISSON EMILIO MEDINA FONSECA</v>
          </cell>
        </row>
        <row r="568">
          <cell r="A568">
            <v>80312335</v>
          </cell>
          <cell r="B568">
            <v>5668</v>
          </cell>
          <cell r="C568" t="str">
            <v>FRANCISCO ANTONIO MARTINEZ RINCON</v>
          </cell>
        </row>
        <row r="569">
          <cell r="A569">
            <v>79955445</v>
          </cell>
          <cell r="B569">
            <v>5357</v>
          </cell>
          <cell r="C569" t="str">
            <v>EDISON  VILLANUEVA GARCIA</v>
          </cell>
        </row>
        <row r="570">
          <cell r="A570">
            <v>1030671948</v>
          </cell>
          <cell r="B570">
            <v>5898</v>
          </cell>
          <cell r="C570" t="str">
            <v>SOONYI ALEJANDRA MUÑOZ TORRES</v>
          </cell>
        </row>
        <row r="571">
          <cell r="A571">
            <v>1016055240</v>
          </cell>
          <cell r="B571">
            <v>5341</v>
          </cell>
          <cell r="C571" t="str">
            <v>ARSHAD NAREN MORALES PANTOJA</v>
          </cell>
        </row>
        <row r="572">
          <cell r="A572">
            <v>1010191136</v>
          </cell>
          <cell r="B572">
            <v>5321</v>
          </cell>
          <cell r="C572" t="str">
            <v>HECTOR ALBEIRO DUSSAN MONTOYA</v>
          </cell>
        </row>
        <row r="573">
          <cell r="A573">
            <v>1001183187</v>
          </cell>
          <cell r="B573">
            <v>5643</v>
          </cell>
          <cell r="C573" t="str">
            <v>LUIS ALEJANDRO GAMBOA FERNANDEZ</v>
          </cell>
        </row>
        <row r="574">
          <cell r="A574">
            <v>24437815</v>
          </cell>
          <cell r="B574">
            <v>5871</v>
          </cell>
          <cell r="C574" t="str">
            <v>YOLANDA  RAMÍREZ GÓMEZ</v>
          </cell>
        </row>
        <row r="575">
          <cell r="A575">
            <v>1102385004</v>
          </cell>
          <cell r="B575">
            <v>35756</v>
          </cell>
          <cell r="C575" t="str">
            <v>DIANA MARCELA GAMBOA CELIS</v>
          </cell>
        </row>
        <row r="576">
          <cell r="A576">
            <v>79745633</v>
          </cell>
          <cell r="B576">
            <v>5903</v>
          </cell>
          <cell r="C576" t="str">
            <v>MARCO ALEJANDRO GOMEZ ESLAVA</v>
          </cell>
        </row>
        <row r="577">
          <cell r="A577">
            <v>14236445</v>
          </cell>
          <cell r="B577">
            <v>5777</v>
          </cell>
          <cell r="C577" t="str">
            <v>GERMÁN  GÓMEZ CORREA</v>
          </cell>
        </row>
        <row r="578">
          <cell r="A578">
            <v>1052396893</v>
          </cell>
          <cell r="B578">
            <v>5779</v>
          </cell>
          <cell r="C578" t="str">
            <v>KEVIN RAFAEL NUÑEZ AVELLA</v>
          </cell>
        </row>
        <row r="579">
          <cell r="A579">
            <v>52845040</v>
          </cell>
          <cell r="B579">
            <v>35807</v>
          </cell>
          <cell r="C579" t="str">
            <v>DIANA CAROLINA LÓPEZ ROJAS</v>
          </cell>
        </row>
        <row r="580">
          <cell r="A580">
            <v>1033708581</v>
          </cell>
          <cell r="B580">
            <v>5653</v>
          </cell>
          <cell r="C580" t="str">
            <v>JULIETH GARDENIA MERCHAN OSORIO</v>
          </cell>
        </row>
        <row r="581">
          <cell r="A581">
            <v>19486036</v>
          </cell>
          <cell r="B581">
            <v>5744</v>
          </cell>
          <cell r="C581" t="str">
            <v>ORLANDO  VEGA NAVAS</v>
          </cell>
        </row>
        <row r="582">
          <cell r="A582">
            <v>1022345075</v>
          </cell>
          <cell r="B582">
            <v>5849</v>
          </cell>
          <cell r="C582" t="str">
            <v>JUDY ADRIANA CASAS ORJUELA</v>
          </cell>
        </row>
        <row r="583">
          <cell r="A583">
            <v>1099202487</v>
          </cell>
          <cell r="B583">
            <v>5610</v>
          </cell>
          <cell r="C583" t="str">
            <v xml:space="preserve">CESAR HARLEY DUARTE </v>
          </cell>
        </row>
        <row r="584">
          <cell r="A584">
            <v>33379484</v>
          </cell>
          <cell r="B584">
            <v>5559</v>
          </cell>
          <cell r="C584" t="str">
            <v>LUZ MARINA CARO SOTO</v>
          </cell>
        </row>
        <row r="585">
          <cell r="A585">
            <v>50931793</v>
          </cell>
          <cell r="B585">
            <v>5201</v>
          </cell>
          <cell r="C585" t="str">
            <v>ADA LUZ SANDOVAL HERAZO</v>
          </cell>
        </row>
        <row r="586">
          <cell r="A586">
            <v>1003041632</v>
          </cell>
          <cell r="B586">
            <v>5290</v>
          </cell>
          <cell r="C586" t="str">
            <v>LINA PAOLA JULIO GARZÓN</v>
          </cell>
        </row>
        <row r="587">
          <cell r="A587">
            <v>80793255</v>
          </cell>
          <cell r="B587">
            <v>5731</v>
          </cell>
          <cell r="C587" t="str">
            <v>JOHN JAIRO BRITO SANCHEZ</v>
          </cell>
        </row>
        <row r="588">
          <cell r="A588">
            <v>7176481</v>
          </cell>
          <cell r="B588">
            <v>5458</v>
          </cell>
          <cell r="C588" t="str">
            <v>EDGAR ALEJANDRO REYES LOZANO</v>
          </cell>
        </row>
        <row r="589">
          <cell r="A589">
            <v>80058352</v>
          </cell>
          <cell r="B589">
            <v>35751</v>
          </cell>
          <cell r="C589" t="str">
            <v>JORGE ANDRES LOZANO ORTIZ</v>
          </cell>
        </row>
        <row r="590">
          <cell r="A590">
            <v>80048434</v>
          </cell>
          <cell r="B590">
            <v>35768</v>
          </cell>
          <cell r="C590" t="str">
            <v>WILSON JAVIER GAITÁN OSUNA</v>
          </cell>
        </row>
        <row r="591">
          <cell r="A591">
            <v>1073718119</v>
          </cell>
          <cell r="B591">
            <v>5654</v>
          </cell>
          <cell r="C591" t="str">
            <v>JONATHAN ANDRES LEON PINZON</v>
          </cell>
        </row>
        <row r="592">
          <cell r="A592">
            <v>1013674198</v>
          </cell>
          <cell r="B592">
            <v>5589</v>
          </cell>
          <cell r="C592" t="str">
            <v>DYLAN DIMARCO ALARCÓN VILLEGAS</v>
          </cell>
        </row>
        <row r="593">
          <cell r="A593">
            <v>1033742160</v>
          </cell>
          <cell r="B593">
            <v>5651</v>
          </cell>
          <cell r="C593" t="str">
            <v>WILLIAM ANDRES SANCHEZ VILLALBA</v>
          </cell>
        </row>
        <row r="594">
          <cell r="A594">
            <v>1102349131</v>
          </cell>
          <cell r="B594">
            <v>5256</v>
          </cell>
          <cell r="C594" t="str">
            <v>ROSA YANETH SANTOS RODRIGUEZ</v>
          </cell>
        </row>
        <row r="595">
          <cell r="A595">
            <v>1016094722</v>
          </cell>
          <cell r="B595">
            <v>5676</v>
          </cell>
          <cell r="C595" t="str">
            <v>BRYAN DAVID DELGADO VELASQUEZ</v>
          </cell>
        </row>
        <row r="596">
          <cell r="A596">
            <v>79403485</v>
          </cell>
          <cell r="B596">
            <v>35758</v>
          </cell>
          <cell r="C596" t="str">
            <v>LUIS EDUARDO TRIANA CIFUENTES</v>
          </cell>
        </row>
        <row r="597">
          <cell r="A597">
            <v>1023908002</v>
          </cell>
          <cell r="B597">
            <v>35772</v>
          </cell>
          <cell r="C597" t="str">
            <v>NESTOR ANDRES ZARATE RODRIGUEZ</v>
          </cell>
        </row>
        <row r="598">
          <cell r="A598">
            <v>53101983</v>
          </cell>
          <cell r="B598">
            <v>35788</v>
          </cell>
          <cell r="C598" t="str">
            <v>SANDRA JOHANA FARFAN AROCA</v>
          </cell>
        </row>
        <row r="599">
          <cell r="A599">
            <v>18127312</v>
          </cell>
          <cell r="B599">
            <v>5647</v>
          </cell>
          <cell r="C599" t="str">
            <v>ALEX  GONZALEZ MARIN</v>
          </cell>
        </row>
        <row r="600">
          <cell r="A600">
            <v>1033787038</v>
          </cell>
          <cell r="B600">
            <v>5195</v>
          </cell>
          <cell r="C600" t="str">
            <v>DUVAN FARID OLAYA CHACON</v>
          </cell>
        </row>
        <row r="601">
          <cell r="A601">
            <v>1000227253</v>
          </cell>
          <cell r="B601">
            <v>5356</v>
          </cell>
          <cell r="C601" t="str">
            <v>LAURA ALEJANDRA RAMIREZ MARTIN</v>
          </cell>
        </row>
        <row r="602">
          <cell r="A602">
            <v>52857550</v>
          </cell>
          <cell r="B602">
            <v>5496</v>
          </cell>
          <cell r="C602" t="str">
            <v>LEILA  MONTENEGRO MENDIETA</v>
          </cell>
        </row>
        <row r="603">
          <cell r="A603">
            <v>1022388814</v>
          </cell>
          <cell r="B603">
            <v>35783</v>
          </cell>
          <cell r="C603" t="str">
            <v>KAREN JULIETH FERNÁNDEZ MORENO</v>
          </cell>
        </row>
        <row r="604">
          <cell r="A604">
            <v>52417859</v>
          </cell>
          <cell r="B604">
            <v>5765</v>
          </cell>
          <cell r="C604" t="str">
            <v>VILMA PATRICIA FERREIRA LUGO</v>
          </cell>
        </row>
        <row r="605">
          <cell r="A605">
            <v>17333136</v>
          </cell>
          <cell r="B605">
            <v>5812</v>
          </cell>
          <cell r="C605" t="str">
            <v>JAIME FERNANDO MEDINA ROJAS</v>
          </cell>
        </row>
        <row r="606">
          <cell r="A606">
            <v>1023930226</v>
          </cell>
          <cell r="B606">
            <v>35740</v>
          </cell>
          <cell r="C606" t="str">
            <v>MONICA ALEXANDRA PINILLA RAMIREZ</v>
          </cell>
        </row>
        <row r="607">
          <cell r="A607">
            <v>1023003237</v>
          </cell>
          <cell r="B607">
            <v>5615</v>
          </cell>
          <cell r="C607" t="str">
            <v>MIGUEL ANGEL MORA GÓMEZ</v>
          </cell>
        </row>
        <row r="608">
          <cell r="A608">
            <v>1110528923</v>
          </cell>
          <cell r="B608">
            <v>5635</v>
          </cell>
          <cell r="C608" t="str">
            <v>LUIS ALBERTO MARTÍNEZ GUTIERREZ</v>
          </cell>
        </row>
        <row r="609">
          <cell r="A609">
            <v>1020423373</v>
          </cell>
          <cell r="B609">
            <v>5590</v>
          </cell>
          <cell r="C609" t="str">
            <v>JUAN PABLO MISAS RUEDA</v>
          </cell>
        </row>
        <row r="610">
          <cell r="A610">
            <v>1120385773</v>
          </cell>
          <cell r="B610">
            <v>5698</v>
          </cell>
          <cell r="C610" t="str">
            <v>MILTON FERNEY BURGOS TOVAR</v>
          </cell>
        </row>
        <row r="611">
          <cell r="A611">
            <v>1019134837</v>
          </cell>
          <cell r="B611">
            <v>5699</v>
          </cell>
          <cell r="C611" t="str">
            <v>SANTIAGO ANDRES VERGARA RODRIGUEZ</v>
          </cell>
        </row>
        <row r="612">
          <cell r="A612">
            <v>1110563657</v>
          </cell>
          <cell r="B612">
            <v>5591</v>
          </cell>
          <cell r="C612" t="str">
            <v>MICHAEL STEVE BRAND ZULETA</v>
          </cell>
        </row>
        <row r="613">
          <cell r="A613">
            <v>1016111165</v>
          </cell>
          <cell r="B613">
            <v>5629</v>
          </cell>
          <cell r="C613" t="str">
            <v>NEVER CAMILO CHAVEZ PADILLA</v>
          </cell>
        </row>
        <row r="614">
          <cell r="A614">
            <v>1030637744</v>
          </cell>
          <cell r="B614">
            <v>5605</v>
          </cell>
          <cell r="C614" t="str">
            <v>LUIS MIGUEL HERNÁNDEZ BARRETO</v>
          </cell>
        </row>
        <row r="615">
          <cell r="A615">
            <v>1124866567</v>
          </cell>
          <cell r="B615">
            <v>5587</v>
          </cell>
          <cell r="C615" t="str">
            <v>JHONY EZEQUIEL ROSERO GUERRA</v>
          </cell>
        </row>
        <row r="616">
          <cell r="A616">
            <v>1032492251</v>
          </cell>
          <cell r="B616">
            <v>5584</v>
          </cell>
          <cell r="C616" t="str">
            <v>BRAYAN STEVEN ALBARRACIN MORENO</v>
          </cell>
        </row>
        <row r="617">
          <cell r="A617">
            <v>1020423215</v>
          </cell>
          <cell r="B617">
            <v>5628</v>
          </cell>
          <cell r="C617" t="str">
            <v>JUAN CARLOS MISAS RUEDA</v>
          </cell>
        </row>
        <row r="618">
          <cell r="A618">
            <v>1054682956</v>
          </cell>
          <cell r="B618">
            <v>5553</v>
          </cell>
          <cell r="C618" t="str">
            <v>WILSON  PINEDA ALARCON</v>
          </cell>
        </row>
        <row r="619">
          <cell r="A619">
            <v>79611038</v>
          </cell>
          <cell r="B619">
            <v>35747</v>
          </cell>
          <cell r="C619" t="str">
            <v>ERNEY  CARVAJAL GUEVARA</v>
          </cell>
        </row>
        <row r="620">
          <cell r="A620">
            <v>1073686509</v>
          </cell>
          <cell r="B620">
            <v>35765</v>
          </cell>
          <cell r="C620" t="str">
            <v xml:space="preserve">GLORIA JULIA RUIZ </v>
          </cell>
        </row>
        <row r="621">
          <cell r="A621">
            <v>1026580948</v>
          </cell>
          <cell r="B621">
            <v>35802</v>
          </cell>
          <cell r="C621" t="str">
            <v>LUISA FERNANDA RODRIGUEZ SERRANO</v>
          </cell>
        </row>
        <row r="622">
          <cell r="A622">
            <v>52746290</v>
          </cell>
          <cell r="B622">
            <v>5750</v>
          </cell>
          <cell r="C622" t="str">
            <v>NANCY MARIA CUBILLOS LOPEZ</v>
          </cell>
        </row>
        <row r="623">
          <cell r="A623">
            <v>79863503</v>
          </cell>
          <cell r="B623">
            <v>5740</v>
          </cell>
          <cell r="C623" t="str">
            <v>GIOVANNI RICARDO ANGEL GARCIA</v>
          </cell>
        </row>
        <row r="624">
          <cell r="A624">
            <v>1010146924</v>
          </cell>
          <cell r="B624">
            <v>5557</v>
          </cell>
          <cell r="C624" t="str">
            <v>JOHAN ANDRES VALERO CARO</v>
          </cell>
        </row>
        <row r="625">
          <cell r="A625">
            <v>1014212532</v>
          </cell>
          <cell r="B625">
            <v>5783</v>
          </cell>
          <cell r="C625" t="str">
            <v>ANDRÉS STEVEN SALAMANCA BURGOS</v>
          </cell>
        </row>
        <row r="626">
          <cell r="A626">
            <v>1013633983</v>
          </cell>
          <cell r="B626">
            <v>5234</v>
          </cell>
          <cell r="C626" t="str">
            <v>JORGE DANIEL SOLANO PAZ</v>
          </cell>
        </row>
        <row r="627">
          <cell r="A627">
            <v>1024601483</v>
          </cell>
          <cell r="B627">
            <v>35775</v>
          </cell>
          <cell r="C627" t="str">
            <v>JEAN BRIAN USMA CALVACHE</v>
          </cell>
        </row>
        <row r="628">
          <cell r="A628">
            <v>1073722283</v>
          </cell>
          <cell r="B628">
            <v>5669</v>
          </cell>
          <cell r="C628" t="str">
            <v>JONNATHAN ESTEBAN VALDERRAMA JIMÉNEZ</v>
          </cell>
        </row>
        <row r="629">
          <cell r="A629">
            <v>1214730610</v>
          </cell>
          <cell r="B629">
            <v>5566</v>
          </cell>
          <cell r="C629" t="str">
            <v>CAROLINA JULIETH MORALES ATENCIO</v>
          </cell>
        </row>
        <row r="630">
          <cell r="A630">
            <v>52534778</v>
          </cell>
          <cell r="B630">
            <v>5667</v>
          </cell>
          <cell r="C630" t="str">
            <v>NEREIDA  TELLEZ CRUZ</v>
          </cell>
        </row>
        <row r="631">
          <cell r="A631">
            <v>1070814772</v>
          </cell>
          <cell r="B631">
            <v>5662</v>
          </cell>
          <cell r="C631" t="str">
            <v>ALVARO JAVIER OSPINO BARBOSA</v>
          </cell>
        </row>
        <row r="632">
          <cell r="A632">
            <v>37511912</v>
          </cell>
          <cell r="B632">
            <v>5795</v>
          </cell>
          <cell r="C632" t="str">
            <v>ANA MARIA MORENO GARCIA</v>
          </cell>
        </row>
        <row r="633">
          <cell r="A633">
            <v>1049630657</v>
          </cell>
          <cell r="B633">
            <v>5523</v>
          </cell>
          <cell r="C633" t="str">
            <v>ANA MILENA FAGUA RAQUIRA</v>
          </cell>
        </row>
        <row r="634">
          <cell r="A634">
            <v>1071890039</v>
          </cell>
          <cell r="B634">
            <v>5450</v>
          </cell>
          <cell r="C634" t="str">
            <v>LIDIA LORENA NAVARRO SAAVEDRA</v>
          </cell>
        </row>
        <row r="635">
          <cell r="A635">
            <v>89007606</v>
          </cell>
          <cell r="B635">
            <v>5172</v>
          </cell>
          <cell r="C635" t="str">
            <v>CÉSAR ANDRÉS RESTREPO FLOREZ</v>
          </cell>
        </row>
        <row r="636">
          <cell r="A636">
            <v>1015433172</v>
          </cell>
          <cell r="B636">
            <v>5175</v>
          </cell>
          <cell r="C636" t="str">
            <v>LAURA MELISA HERRERA FERNÁNDEZ</v>
          </cell>
        </row>
        <row r="637">
          <cell r="A637">
            <v>52378262</v>
          </cell>
          <cell r="B637">
            <v>5174</v>
          </cell>
          <cell r="C637" t="str">
            <v>PATRICIA  RODRÍGUEZ DÍAZ</v>
          </cell>
        </row>
        <row r="638">
          <cell r="A638">
            <v>1014279898</v>
          </cell>
          <cell r="B638">
            <v>35778</v>
          </cell>
          <cell r="C638" t="str">
            <v>JOSE BERNARDO NARVÁEZ NAVARRO</v>
          </cell>
        </row>
        <row r="639">
          <cell r="A639">
            <v>1015417208</v>
          </cell>
          <cell r="B639">
            <v>35811</v>
          </cell>
          <cell r="C639" t="str">
            <v>DAVID FERNANDO OSPINA ESPINOSA</v>
          </cell>
        </row>
        <row r="640">
          <cell r="A640">
            <v>7143422</v>
          </cell>
          <cell r="B640">
            <v>35804</v>
          </cell>
          <cell r="C640" t="str">
            <v>OMAR ALFREDO GARCIA CARDONA</v>
          </cell>
        </row>
        <row r="641">
          <cell r="A641">
            <v>1070945824</v>
          </cell>
          <cell r="B641">
            <v>35806</v>
          </cell>
          <cell r="C641" t="str">
            <v>ANDRÉS DAVID BOHÓRQUEZ MOSUCA</v>
          </cell>
        </row>
        <row r="642">
          <cell r="A642">
            <v>79057078</v>
          </cell>
          <cell r="B642">
            <v>5760</v>
          </cell>
          <cell r="C642" t="str">
            <v>JUAN CARLOS RODRIGUEZ MESA</v>
          </cell>
        </row>
        <row r="643">
          <cell r="A643">
            <v>1073607989</v>
          </cell>
          <cell r="B643">
            <v>35742</v>
          </cell>
          <cell r="C643" t="str">
            <v>HEILYN YASSLEY ESCARRAGA GARCIA</v>
          </cell>
        </row>
        <row r="644">
          <cell r="A644">
            <v>1048849967</v>
          </cell>
          <cell r="B644">
            <v>35761</v>
          </cell>
          <cell r="C644" t="str">
            <v>ALVARO ANTONIO ZAMUDIO SUAREZ</v>
          </cell>
        </row>
        <row r="645">
          <cell r="A645">
            <v>1048848847</v>
          </cell>
          <cell r="B645">
            <v>35779</v>
          </cell>
          <cell r="C645" t="str">
            <v>ANGEL ALEXANDER MORA VELASQUEZ</v>
          </cell>
        </row>
        <row r="646">
          <cell r="A646">
            <v>1102381081</v>
          </cell>
          <cell r="B646">
            <v>35766</v>
          </cell>
          <cell r="C646" t="str">
            <v>SERGIO ANDRES BARRAGAN ARIZA</v>
          </cell>
        </row>
        <row r="647">
          <cell r="A647">
            <v>1033807303</v>
          </cell>
          <cell r="B647">
            <v>35752</v>
          </cell>
          <cell r="C647" t="str">
            <v>DIEGO ALEXANDER MONTALVO BENAVIDES</v>
          </cell>
        </row>
        <row r="648">
          <cell r="A648">
            <v>80778880</v>
          </cell>
          <cell r="B648">
            <v>35757</v>
          </cell>
          <cell r="C648" t="str">
            <v>JOSE MANUEL MORENO CAPERA</v>
          </cell>
        </row>
        <row r="649">
          <cell r="A649">
            <v>11205556</v>
          </cell>
          <cell r="B649">
            <v>5314</v>
          </cell>
          <cell r="C649" t="str">
            <v>ANDRES  CUBILLOS ORTIZ</v>
          </cell>
        </row>
        <row r="650">
          <cell r="A650">
            <v>1024469372</v>
          </cell>
          <cell r="B650">
            <v>35801</v>
          </cell>
          <cell r="C650" t="str">
            <v>CATALINA DEL CARMEN GELVEZ NUÑEZ</v>
          </cell>
        </row>
        <row r="651">
          <cell r="A651">
            <v>1122138327</v>
          </cell>
          <cell r="B651">
            <v>35745</v>
          </cell>
          <cell r="C651" t="str">
            <v>JOHN SEBASTIAN ROA CADENA</v>
          </cell>
        </row>
        <row r="652">
          <cell r="A652">
            <v>1121920839</v>
          </cell>
          <cell r="B652">
            <v>35781</v>
          </cell>
          <cell r="C652" t="str">
            <v>WILSON ANDRES CARDENAS MOSCOSO</v>
          </cell>
        </row>
        <row r="653">
          <cell r="A653">
            <v>79732924</v>
          </cell>
          <cell r="B653">
            <v>35769</v>
          </cell>
          <cell r="C653" t="str">
            <v>LUIS CARLOS GUERRERO BECERRA</v>
          </cell>
        </row>
        <row r="654">
          <cell r="A654">
            <v>1122236122</v>
          </cell>
          <cell r="B654">
            <v>35776</v>
          </cell>
          <cell r="C654" t="str">
            <v>BRAYAN STIVEN IBAÑEZ Rodriguez</v>
          </cell>
        </row>
        <row r="655">
          <cell r="A655">
            <v>1117513641</v>
          </cell>
          <cell r="B655">
            <v>35753</v>
          </cell>
          <cell r="C655" t="str">
            <v>YEISON FRANCISCO OVIEDO ZAMBRANO</v>
          </cell>
        </row>
        <row r="656">
          <cell r="A656">
            <v>1076988026</v>
          </cell>
          <cell r="B656">
            <v>35755</v>
          </cell>
          <cell r="C656" t="str">
            <v>DANIELA ANDREA BAHAMÓN QUIMBAY</v>
          </cell>
        </row>
        <row r="657">
          <cell r="A657">
            <v>1055838490</v>
          </cell>
          <cell r="B657">
            <v>35746</v>
          </cell>
          <cell r="C657" t="str">
            <v>JHON ALEJANDRO CANDAMIL ALZATE</v>
          </cell>
        </row>
        <row r="658">
          <cell r="A658">
            <v>1010019846</v>
          </cell>
          <cell r="B658">
            <v>5519</v>
          </cell>
          <cell r="C658" t="str">
            <v>DANIELA  ARDILA VILLAMIL</v>
          </cell>
        </row>
        <row r="659">
          <cell r="A659">
            <v>93134501</v>
          </cell>
          <cell r="B659">
            <v>35786</v>
          </cell>
          <cell r="C659" t="str">
            <v>LUIS ENRIQUE OLIVAR HERNÁNDEZ</v>
          </cell>
        </row>
        <row r="660">
          <cell r="A660">
            <v>80739901</v>
          </cell>
          <cell r="B660">
            <v>35737</v>
          </cell>
          <cell r="C660" t="str">
            <v>NELSON ENRIQUE SÁNCHEZ CASTELLANOS</v>
          </cell>
        </row>
        <row r="661">
          <cell r="A661">
            <v>1007441679</v>
          </cell>
          <cell r="B661">
            <v>35744</v>
          </cell>
          <cell r="C661" t="str">
            <v>BRAYAN STYVEN HERRERA HERRERA</v>
          </cell>
        </row>
        <row r="662">
          <cell r="A662">
            <v>1020722586</v>
          </cell>
          <cell r="B662">
            <v>35735</v>
          </cell>
          <cell r="C662" t="str">
            <v>EDERSON DARIO UYAZAN LOPEZ</v>
          </cell>
        </row>
        <row r="663">
          <cell r="A663">
            <v>1024479581</v>
          </cell>
          <cell r="B663">
            <v>35741</v>
          </cell>
          <cell r="C663" t="str">
            <v>JHON JAIRO GARCIA OLAYA</v>
          </cell>
        </row>
        <row r="664">
          <cell r="A664">
            <v>1057785435</v>
          </cell>
          <cell r="B664">
            <v>35780</v>
          </cell>
          <cell r="C664" t="str">
            <v>ROBINSON ASNED MORALES BERMUDEZ</v>
          </cell>
        </row>
        <row r="665">
          <cell r="A665">
            <v>1000213488</v>
          </cell>
          <cell r="B665">
            <v>35803</v>
          </cell>
          <cell r="C665" t="str">
            <v>DANIEL SANTIAGO SEGURA ALVAREZ</v>
          </cell>
        </row>
        <row r="666">
          <cell r="A666">
            <v>1000354153</v>
          </cell>
          <cell r="B666">
            <v>35749</v>
          </cell>
          <cell r="C666" t="str">
            <v>BRAHYAN JAVIER OTALORA NIÑO</v>
          </cell>
        </row>
        <row r="667">
          <cell r="A667">
            <v>1004375261</v>
          </cell>
          <cell r="B667">
            <v>35784</v>
          </cell>
          <cell r="C667" t="str">
            <v>GLEIDER SMITH RADA URIELES</v>
          </cell>
        </row>
        <row r="668">
          <cell r="A668">
            <v>79811304</v>
          </cell>
          <cell r="B668">
            <v>35774</v>
          </cell>
          <cell r="C668" t="str">
            <v>PEDRO  ROJAS SANDOVAL</v>
          </cell>
        </row>
        <row r="669">
          <cell r="A669">
            <v>7061847</v>
          </cell>
          <cell r="B669">
            <v>35743</v>
          </cell>
          <cell r="C669" t="str">
            <v>MARIO  BUSTOS BAQUERO</v>
          </cell>
        </row>
        <row r="670">
          <cell r="A670">
            <v>1083917954</v>
          </cell>
          <cell r="B670">
            <v>35739</v>
          </cell>
          <cell r="C670" t="str">
            <v>JOSE ANTONIO RESTREPO LOPEZ</v>
          </cell>
        </row>
        <row r="671">
          <cell r="A671">
            <v>80052165</v>
          </cell>
          <cell r="B671">
            <v>5693</v>
          </cell>
          <cell r="C671" t="str">
            <v>NELSON DAVID SANTIAGO SIERRA</v>
          </cell>
        </row>
        <row r="672">
          <cell r="A672">
            <v>79556478</v>
          </cell>
          <cell r="B672">
            <v>35736</v>
          </cell>
          <cell r="C672" t="str">
            <v>OSCAR ADOLFO GONZÁLEZ REYES</v>
          </cell>
        </row>
        <row r="673">
          <cell r="A673">
            <v>79534395</v>
          </cell>
          <cell r="B673">
            <v>35767</v>
          </cell>
          <cell r="C673" t="str">
            <v>CARLOS ARTURO TORO VEGA</v>
          </cell>
        </row>
        <row r="674">
          <cell r="A674">
            <v>52934037</v>
          </cell>
          <cell r="B674">
            <v>5451</v>
          </cell>
          <cell r="C674" t="str">
            <v>KATHERINE PAOLA HERRERA MORENO</v>
          </cell>
        </row>
        <row r="675">
          <cell r="A675">
            <v>1073247105</v>
          </cell>
          <cell r="B675">
            <v>5220</v>
          </cell>
          <cell r="C675" t="str">
            <v>JORGE JORGE OROZCO CORONADO</v>
          </cell>
        </row>
        <row r="676">
          <cell r="A676">
            <v>1117546170</v>
          </cell>
          <cell r="B676">
            <v>35805</v>
          </cell>
          <cell r="C676" t="str">
            <v>DANIEL ENRIQUE BARRETO GRANJA</v>
          </cell>
        </row>
        <row r="677">
          <cell r="A677">
            <v>94366978</v>
          </cell>
          <cell r="B677">
            <v>35770</v>
          </cell>
          <cell r="C677" t="str">
            <v>JHON JAIRO TENORIO ANGULO</v>
          </cell>
        </row>
        <row r="678">
          <cell r="A678">
            <v>1018417475</v>
          </cell>
          <cell r="B678">
            <v>5774</v>
          </cell>
          <cell r="C678" t="str">
            <v>MARIA DEL PILAR ALFONSO CALVO</v>
          </cell>
        </row>
        <row r="679">
          <cell r="A679">
            <v>80186182</v>
          </cell>
          <cell r="B679">
            <v>5609</v>
          </cell>
          <cell r="C679" t="str">
            <v>JOSE ALFREDO JIMENEZ RODRIGUEZ</v>
          </cell>
        </row>
        <row r="680">
          <cell r="A680">
            <v>52355925</v>
          </cell>
          <cell r="B680">
            <v>5794</v>
          </cell>
          <cell r="C680" t="str">
            <v>SUSANA LORENA DIAZ HERNANDEZ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oja1"/>
      <sheetName val="Hoja2"/>
      <sheetName val="BASE GENERAL"/>
    </sheetNames>
    <sheetDataSet>
      <sheetData sheetId="0" refreshError="1"/>
      <sheetData sheetId="1" refreshError="1"/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SCALA SALARIAL"/>
      <sheetName val="TABLAS"/>
      <sheetName val="NOMINA"/>
      <sheetName val="NOMINA (03)"/>
      <sheetName val="nomina final"/>
      <sheetName val="NOMINA (01)"/>
      <sheetName val="NOMINA (04)"/>
      <sheetName val="NOMINA (05)"/>
      <sheetName val="HACIENDA"/>
      <sheetName val="HACIENDA 3 MESES"/>
      <sheetName val="Hoja3 (2)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ciones"/>
      <sheetName val="Sub. Planeación y Gestión"/>
      <sheetName val="Hoja1"/>
      <sheetName val="Resumen "/>
      <sheetName val="LISTA"/>
      <sheetName val="LISTAS"/>
    </sheetNames>
    <sheetDataSet>
      <sheetData sheetId="0"/>
      <sheetData sheetId="1"/>
      <sheetData sheetId="2"/>
      <sheetData sheetId="3"/>
      <sheetData sheetId="4"/>
      <sheetData sheetId="5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350" row="0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927F46E7-4B18-B749-B504-A3792959FAC1}">
  <we:reference id="fa000000050" version="1.0.0.0" store="es-ES" storeType="FirstParty"/>
  <we:alternateReferences/>
  <we:properties>
    <we:property name="Xl_ImageToDoc" value="&quot;{\&quot;cmd_type\&quot;:\&quot;cancel\&quot;,\&quot;session_id\&quot;:\&quot;08984987\&quot;}&quot;"/>
  </we:properties>
  <we:bindings/>
  <we:snapshot xmlns:r="http://schemas.openxmlformats.org/officeDocument/2006/relationships"/>
  <we:extLst>
    <a:ext xmlns:a="http://schemas.openxmlformats.org/drawingml/2006/main" uri="{D87F86FE-615C-45B5-9D79-34F1136793EB}">
      <we:containsCustomFunctions/>
    </a:ext>
  </we:extLst>
</we:webextension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luis.bautista@scj.gov.co" TargetMode="External"/><Relationship Id="rId21" Type="http://schemas.openxmlformats.org/officeDocument/2006/relationships/hyperlink" Target="mailto:oscar.perez@scj.gov.co" TargetMode="External"/><Relationship Id="rId42" Type="http://schemas.openxmlformats.org/officeDocument/2006/relationships/hyperlink" Target="mailto:vladimir.herrera@scj.gov.co" TargetMode="External"/><Relationship Id="rId63" Type="http://schemas.openxmlformats.org/officeDocument/2006/relationships/hyperlink" Target="mailto:jose.martinez@scj.gov.co" TargetMode="External"/><Relationship Id="rId84" Type="http://schemas.openxmlformats.org/officeDocument/2006/relationships/hyperlink" Target="mailto:melissa.munoz@scj.gov.co" TargetMode="External"/><Relationship Id="rId138" Type="http://schemas.openxmlformats.org/officeDocument/2006/relationships/hyperlink" Target="mailto:luz.avellaneda@scj.gov.co" TargetMode="External"/><Relationship Id="rId159" Type="http://schemas.openxmlformats.org/officeDocument/2006/relationships/hyperlink" Target="mailto:david.ospina@scj.gov.co" TargetMode="External"/><Relationship Id="rId170" Type="http://schemas.openxmlformats.org/officeDocument/2006/relationships/hyperlink" Target="mailto:omar.garciac@scj.gov.co" TargetMode="External"/><Relationship Id="rId191" Type="http://schemas.openxmlformats.org/officeDocument/2006/relationships/hyperlink" Target="mailto:giovanni.angel@scj.gov.co" TargetMode="External"/><Relationship Id="rId205" Type="http://schemas.openxmlformats.org/officeDocument/2006/relationships/hyperlink" Target="mailto:jader.carvajal@scj.gov.co" TargetMode="External"/><Relationship Id="rId226" Type="http://schemas.openxmlformats.org/officeDocument/2006/relationships/hyperlink" Target="mailto:dora.huertas@scj.gov.co" TargetMode="External"/><Relationship Id="rId107" Type="http://schemas.openxmlformats.org/officeDocument/2006/relationships/hyperlink" Target="mailto:jeimy.patino@scj.gov.co" TargetMode="External"/><Relationship Id="rId11" Type="http://schemas.openxmlformats.org/officeDocument/2006/relationships/hyperlink" Target="mailto:ruby.cruz@scj.gov.co" TargetMode="External"/><Relationship Id="rId32" Type="http://schemas.openxmlformats.org/officeDocument/2006/relationships/hyperlink" Target="mailto:jose.albarracin@scj.gov.co" TargetMode="External"/><Relationship Id="rId53" Type="http://schemas.openxmlformats.org/officeDocument/2006/relationships/hyperlink" Target="mailto:andres.perez@scj.gov.co" TargetMode="External"/><Relationship Id="rId74" Type="http://schemas.openxmlformats.org/officeDocument/2006/relationships/hyperlink" Target="mailto:arshad.morales@scj.gov.co" TargetMode="External"/><Relationship Id="rId128" Type="http://schemas.openxmlformats.org/officeDocument/2006/relationships/hyperlink" Target="mailto:leidy.valencia@scj.gov.co" TargetMode="External"/><Relationship Id="rId149" Type="http://schemas.openxmlformats.org/officeDocument/2006/relationships/hyperlink" Target="mailto:sandra.guzman@scjgovcol.onmicrosoft.com" TargetMode="External"/><Relationship Id="rId5" Type="http://schemas.openxmlformats.org/officeDocument/2006/relationships/hyperlink" Target="mailto:paola.chacon@scj.gov.co" TargetMode="External"/><Relationship Id="rId95" Type="http://schemas.openxmlformats.org/officeDocument/2006/relationships/hyperlink" Target="mailto:alejandro.reyes@scj.gov.co" TargetMode="External"/><Relationship Id="rId160" Type="http://schemas.openxmlformats.org/officeDocument/2006/relationships/hyperlink" Target="mailto:nelson.santiago@scj.gov.co" TargetMode="External"/><Relationship Id="rId181" Type="http://schemas.openxmlformats.org/officeDocument/2006/relationships/hyperlink" Target="mailto:jose.restrepo@scj.gov.co" TargetMode="External"/><Relationship Id="rId216" Type="http://schemas.openxmlformats.org/officeDocument/2006/relationships/hyperlink" Target="mailto:fander.perez@scj.gov.co" TargetMode="External"/><Relationship Id="rId22" Type="http://schemas.openxmlformats.org/officeDocument/2006/relationships/hyperlink" Target="mailto:ada.sandoval@scj.gov.co" TargetMode="External"/><Relationship Id="rId43" Type="http://schemas.openxmlformats.org/officeDocument/2006/relationships/hyperlink" Target="mailto:blanca.ortega@scj.gov.co" TargetMode="External"/><Relationship Id="rId64" Type="http://schemas.openxmlformats.org/officeDocument/2006/relationships/hyperlink" Target="mailto:laura.ramirezm@scj.gov.co" TargetMode="External"/><Relationship Id="rId118" Type="http://schemas.openxmlformats.org/officeDocument/2006/relationships/hyperlink" Target="mailto:juan.ruiza@scj.gov.co" TargetMode="External"/><Relationship Id="rId139" Type="http://schemas.openxmlformats.org/officeDocument/2006/relationships/hyperlink" Target="mailto:yimi.cruz@scj.gov.co" TargetMode="External"/><Relationship Id="rId85" Type="http://schemas.openxmlformats.org/officeDocument/2006/relationships/hyperlink" Target="mailto:oscar.rojas@scj.gov.co" TargetMode="External"/><Relationship Id="rId150" Type="http://schemas.openxmlformats.org/officeDocument/2006/relationships/hyperlink" Target="mailto:miguel.mora@scj.gov.co" TargetMode="External"/><Relationship Id="rId171" Type="http://schemas.openxmlformats.org/officeDocument/2006/relationships/hyperlink" Target="mailto:daniel.segura@scj.gov.co" TargetMode="External"/><Relationship Id="rId192" Type="http://schemas.openxmlformats.org/officeDocument/2006/relationships/hyperlink" Target="mailto:ivan.pinilla@scj.gov.co" TargetMode="External"/><Relationship Id="rId206" Type="http://schemas.openxmlformats.org/officeDocument/2006/relationships/hyperlink" Target="mailto:lilibeth.romero@scj.gov.co" TargetMode="External"/><Relationship Id="rId227" Type="http://schemas.openxmlformats.org/officeDocument/2006/relationships/hyperlink" Target="mailto:ivan.marquez@scj.gov.co" TargetMode="External"/><Relationship Id="rId12" Type="http://schemas.openxmlformats.org/officeDocument/2006/relationships/hyperlink" Target="mailto:julian.ponton@scj.gov.co" TargetMode="External"/><Relationship Id="rId33" Type="http://schemas.openxmlformats.org/officeDocument/2006/relationships/hyperlink" Target="mailto:german.gomez@scj.gov.co" TargetMode="External"/><Relationship Id="rId108" Type="http://schemas.openxmlformats.org/officeDocument/2006/relationships/hyperlink" Target="mailto:maria.pineda@scj.gov.co" TargetMode="External"/><Relationship Id="rId129" Type="http://schemas.openxmlformats.org/officeDocument/2006/relationships/hyperlink" Target="mailto:jorge.solano@scj.gov.co" TargetMode="External"/><Relationship Id="rId54" Type="http://schemas.openxmlformats.org/officeDocument/2006/relationships/hyperlink" Target="mailto:valentina.diaz@scj.gov.co" TargetMode="External"/><Relationship Id="rId75" Type="http://schemas.openxmlformats.org/officeDocument/2006/relationships/hyperlink" Target="mailto:pablo.camacho@scj.gov.co" TargetMode="External"/><Relationship Id="rId96" Type="http://schemas.openxmlformats.org/officeDocument/2006/relationships/hyperlink" Target="mailto:luisa.carbonell@scj.gov.co" TargetMode="External"/><Relationship Id="rId140" Type="http://schemas.openxmlformats.org/officeDocument/2006/relationships/hyperlink" Target="mailto:francisco.martinez@scj.gov.co" TargetMode="External"/><Relationship Id="rId161" Type="http://schemas.openxmlformats.org/officeDocument/2006/relationships/hyperlink" Target="mailto:julieth.merchan@scj.gov.co" TargetMode="External"/><Relationship Id="rId182" Type="http://schemas.openxmlformats.org/officeDocument/2006/relationships/hyperlink" Target="mailto:sergio.barragan@scj.gov.co" TargetMode="External"/><Relationship Id="rId217" Type="http://schemas.openxmlformats.org/officeDocument/2006/relationships/hyperlink" Target="mailto:john.cubides@scj.gov.co" TargetMode="External"/><Relationship Id="rId6" Type="http://schemas.openxmlformats.org/officeDocument/2006/relationships/hyperlink" Target="mailto:andrea.rojas@scj.gov.co" TargetMode="External"/><Relationship Id="rId23" Type="http://schemas.openxmlformats.org/officeDocument/2006/relationships/hyperlink" Target="mailto:edith.romero@scj.gov.co" TargetMode="External"/><Relationship Id="rId119" Type="http://schemas.openxmlformats.org/officeDocument/2006/relationships/hyperlink" Target="mailto:luz.bermudez@scj.gov.co" TargetMode="External"/><Relationship Id="rId44" Type="http://schemas.openxmlformats.org/officeDocument/2006/relationships/hyperlink" Target="mailto:jose.santamaria@scjgovcol.onmicrosoft.com" TargetMode="External"/><Relationship Id="rId65" Type="http://schemas.openxmlformats.org/officeDocument/2006/relationships/hyperlink" Target="mailto:sandra.baquero@scj.gov.co" TargetMode="External"/><Relationship Id="rId86" Type="http://schemas.openxmlformats.org/officeDocument/2006/relationships/hyperlink" Target="mailto:wilson.sanchez@scjgovcol.onmicrosoft.com" TargetMode="External"/><Relationship Id="rId130" Type="http://schemas.openxmlformats.org/officeDocument/2006/relationships/hyperlink" Target="mailto:maria.gomez@scj.gov.co" TargetMode="External"/><Relationship Id="rId151" Type="http://schemas.openxmlformats.org/officeDocument/2006/relationships/hyperlink" Target="mailto:jonnathan.valderrama@scj.gov.co" TargetMode="External"/><Relationship Id="rId172" Type="http://schemas.openxmlformats.org/officeDocument/2006/relationships/hyperlink" Target="mailto:catalina.gelvez@scj.gov.co" TargetMode="External"/><Relationship Id="rId193" Type="http://schemas.openxmlformats.org/officeDocument/2006/relationships/hyperlink" Target="mailto:viviana.rodriguez@scj.gov.co" TargetMode="External"/><Relationship Id="rId207" Type="http://schemas.openxmlformats.org/officeDocument/2006/relationships/hyperlink" Target="mailto:rafael.sopo@scj.gov.co" TargetMode="External"/><Relationship Id="rId228" Type="http://schemas.openxmlformats.org/officeDocument/2006/relationships/hyperlink" Target="mailto:maria.rodrigueza@scj.gov.co" TargetMode="External"/><Relationship Id="rId13" Type="http://schemas.openxmlformats.org/officeDocument/2006/relationships/hyperlink" Target="mailto:raul.vera@scj.gov.co" TargetMode="External"/><Relationship Id="rId109" Type="http://schemas.openxmlformats.org/officeDocument/2006/relationships/hyperlink" Target="mailto:miguel.martinez@scj.gov.co" TargetMode="External"/><Relationship Id="rId34" Type="http://schemas.openxmlformats.org/officeDocument/2006/relationships/hyperlink" Target="mailto:juan.puentes@scj.gov.co" TargetMode="External"/><Relationship Id="rId55" Type="http://schemas.openxmlformats.org/officeDocument/2006/relationships/hyperlink" Target="mailto:cristhian.ruiz@scj.gov.co" TargetMode="External"/><Relationship Id="rId76" Type="http://schemas.openxmlformats.org/officeDocument/2006/relationships/hyperlink" Target="mailto:cristhian.valbuena@scj.gov.co" TargetMode="External"/><Relationship Id="rId97" Type="http://schemas.openxmlformats.org/officeDocument/2006/relationships/hyperlink" Target="mailto:hasbleidy.bohorquez@scj.gov.co" TargetMode="External"/><Relationship Id="rId120" Type="http://schemas.openxmlformats.org/officeDocument/2006/relationships/hyperlink" Target="mailto:claudia.navarrete@scj.gov.co" TargetMode="External"/><Relationship Id="rId141" Type="http://schemas.openxmlformats.org/officeDocument/2006/relationships/hyperlink" Target="mailto:yonny.echavarria@scj.gov.co" TargetMode="External"/><Relationship Id="rId7" Type="http://schemas.openxmlformats.org/officeDocument/2006/relationships/hyperlink" Target="mailto:laura.herrera@scj.gov.co" TargetMode="External"/><Relationship Id="rId162" Type="http://schemas.openxmlformats.org/officeDocument/2006/relationships/hyperlink" Target="mailto:william.sanchez@scj.gov.co" TargetMode="External"/><Relationship Id="rId183" Type="http://schemas.openxmlformats.org/officeDocument/2006/relationships/hyperlink" Target="mailto:natalia.roman@scj.gov.co" TargetMode="External"/><Relationship Id="rId218" Type="http://schemas.openxmlformats.org/officeDocument/2006/relationships/hyperlink" Target="mailto:samir.vargas@scj.gov.co" TargetMode="External"/><Relationship Id="rId24" Type="http://schemas.openxmlformats.org/officeDocument/2006/relationships/hyperlink" Target="mailto:juan.campos@scj.gov.co" TargetMode="External"/><Relationship Id="rId45" Type="http://schemas.openxmlformats.org/officeDocument/2006/relationships/hyperlink" Target="mailto:diana.narvaez@scj.gov.co" TargetMode="External"/><Relationship Id="rId66" Type="http://schemas.openxmlformats.org/officeDocument/2006/relationships/hyperlink" Target="mailto:david.alarcon@scj.gov.co" TargetMode="External"/><Relationship Id="rId87" Type="http://schemas.openxmlformats.org/officeDocument/2006/relationships/hyperlink" Target="mailto:jhonny.bolanos@scj.gov.co" TargetMode="External"/><Relationship Id="rId110" Type="http://schemas.openxmlformats.org/officeDocument/2006/relationships/hyperlink" Target="mailto:yenifer.malagon@scj.gov.co" TargetMode="External"/><Relationship Id="rId131" Type="http://schemas.openxmlformats.org/officeDocument/2006/relationships/hyperlink" Target="mailto:yoliana.hernandez@scj.gov.co" TargetMode="External"/><Relationship Id="rId152" Type="http://schemas.openxmlformats.org/officeDocument/2006/relationships/hyperlink" Target="mailto:mary.pena@scj.gov.co" TargetMode="External"/><Relationship Id="rId173" Type="http://schemas.openxmlformats.org/officeDocument/2006/relationships/hyperlink" Target="mailto:jhonathan.osorio@scj.gov.co" TargetMode="External"/><Relationship Id="rId194" Type="http://schemas.openxmlformats.org/officeDocument/2006/relationships/hyperlink" Target="mailto:vilma.ferreira@scj.gov.co" TargetMode="External"/><Relationship Id="rId208" Type="http://schemas.openxmlformats.org/officeDocument/2006/relationships/hyperlink" Target="mailto:mayerlyn.sosa@scj.gov.co" TargetMode="External"/><Relationship Id="rId229" Type="http://schemas.openxmlformats.org/officeDocument/2006/relationships/hyperlink" Target="mailto:andres.acero@scj.gov.co" TargetMode="External"/><Relationship Id="rId14" Type="http://schemas.openxmlformats.org/officeDocument/2006/relationships/hyperlink" Target="mailto:luis.oyuela@scj.gov.co" TargetMode="External"/><Relationship Id="rId35" Type="http://schemas.openxmlformats.org/officeDocument/2006/relationships/hyperlink" Target="mailto:jose.rodriguezg@scjgovcol.onmicrosoft.com" TargetMode="External"/><Relationship Id="rId56" Type="http://schemas.openxmlformats.org/officeDocument/2006/relationships/hyperlink" Target="mailto:diana.pena@scj.gov.co" TargetMode="External"/><Relationship Id="rId77" Type="http://schemas.openxmlformats.org/officeDocument/2006/relationships/hyperlink" Target="mailto:jannet.padilla@scjgovcol.onmicrosoft.com" TargetMode="External"/><Relationship Id="rId100" Type="http://schemas.openxmlformats.org/officeDocument/2006/relationships/hyperlink" Target="mailto:victor.ariza@scj.gov.co" TargetMode="External"/><Relationship Id="rId8" Type="http://schemas.openxmlformats.org/officeDocument/2006/relationships/hyperlink" Target="mailto:jaime.medina@scj.gov.co" TargetMode="External"/><Relationship Id="rId98" Type="http://schemas.openxmlformats.org/officeDocument/2006/relationships/hyperlink" Target="mailto:german.quinonez@scj.gov.co" TargetMode="External"/><Relationship Id="rId121" Type="http://schemas.openxmlformats.org/officeDocument/2006/relationships/hyperlink" Target="mailto:lida.ruiz@scj.gov.co" TargetMode="External"/><Relationship Id="rId142" Type="http://schemas.openxmlformats.org/officeDocument/2006/relationships/hyperlink" Target="mailto:jaider.henriquez@scj.gov.co" TargetMode="External"/><Relationship Id="rId163" Type="http://schemas.openxmlformats.org/officeDocument/2006/relationships/hyperlink" Target="mailto:luis.gamboa@scj.gov.co" TargetMode="External"/><Relationship Id="rId184" Type="http://schemas.openxmlformats.org/officeDocument/2006/relationships/hyperlink" Target="mailto:jorge.quintero@scj.gov.co" TargetMode="External"/><Relationship Id="rId219" Type="http://schemas.openxmlformats.org/officeDocument/2006/relationships/hyperlink" Target="mailto:tito.romero@scj.gov.co" TargetMode="External"/><Relationship Id="rId230" Type="http://schemas.openxmlformats.org/officeDocument/2006/relationships/hyperlink" Target="mailto:yorni.munoz@scj.gov.co" TargetMode="External"/><Relationship Id="rId25" Type="http://schemas.openxmlformats.org/officeDocument/2006/relationships/hyperlink" Target="mailto:manuel.velasquez@scj.gov.co" TargetMode="External"/><Relationship Id="rId46" Type="http://schemas.openxmlformats.org/officeDocument/2006/relationships/hyperlink" Target="mailto:juan.diaz@scj.gov.co" TargetMode="External"/><Relationship Id="rId67" Type="http://schemas.openxmlformats.org/officeDocument/2006/relationships/hyperlink" Target="mailto:nicolas.jimenez@scj.gov.co" TargetMode="External"/><Relationship Id="rId116" Type="http://schemas.openxmlformats.org/officeDocument/2006/relationships/hyperlink" Target="mailto:diana.moreno@scj.gov.co" TargetMode="External"/><Relationship Id="rId137" Type="http://schemas.openxmlformats.org/officeDocument/2006/relationships/hyperlink" Target="mailto:pedro.comba@scj.gov.co" TargetMode="External"/><Relationship Id="rId158" Type="http://schemas.openxmlformats.org/officeDocument/2006/relationships/hyperlink" Target="mailto:alvaro.ospino@scj.gov.co" TargetMode="External"/><Relationship Id="rId20" Type="http://schemas.openxmlformats.org/officeDocument/2006/relationships/hyperlink" Target="mailto:nelson.urrea@scj.gov.co" TargetMode="External"/><Relationship Id="rId41" Type="http://schemas.openxmlformats.org/officeDocument/2006/relationships/hyperlink" Target="mailto:josem.amaya@scj.gov.co" TargetMode="External"/><Relationship Id="rId62" Type="http://schemas.openxmlformats.org/officeDocument/2006/relationships/hyperlink" Target="mailto:alba.sallas@scj.gov.co" TargetMode="External"/><Relationship Id="rId83" Type="http://schemas.openxmlformats.org/officeDocument/2006/relationships/hyperlink" Target="mailto:alvaro.arteaga@scj.gov.co" TargetMode="External"/><Relationship Id="rId88" Type="http://schemas.openxmlformats.org/officeDocument/2006/relationships/hyperlink" Target="mailto:oscar.gomez@scjgovcol.onmicrosoft.com" TargetMode="External"/><Relationship Id="rId111" Type="http://schemas.openxmlformats.org/officeDocument/2006/relationships/hyperlink" Target="mailto:valentina.giraldo@scj.gov.co" TargetMode="External"/><Relationship Id="rId132" Type="http://schemas.openxmlformats.org/officeDocument/2006/relationships/hyperlink" Target="mailto:adriana.hernandez@scj.gov.co" TargetMode="External"/><Relationship Id="rId153" Type="http://schemas.openxmlformats.org/officeDocument/2006/relationships/hyperlink" Target="mailto:jeisson.medina@scj.gov.co" TargetMode="External"/><Relationship Id="rId174" Type="http://schemas.openxmlformats.org/officeDocument/2006/relationships/hyperlink" Target="mailto:edwin.toro@scjgovcol.onmicrosoft.com" TargetMode="External"/><Relationship Id="rId179" Type="http://schemas.openxmlformats.org/officeDocument/2006/relationships/hyperlink" Target="mailto:julia.ruiz@scj.gov.co" TargetMode="External"/><Relationship Id="rId195" Type="http://schemas.openxmlformats.org/officeDocument/2006/relationships/hyperlink" Target="mailto:susana.diaz@scj.gov.co" TargetMode="External"/><Relationship Id="rId209" Type="http://schemas.openxmlformats.org/officeDocument/2006/relationships/hyperlink" Target="mailto:alvaro.rios@scj.gov.co" TargetMode="External"/><Relationship Id="rId190" Type="http://schemas.openxmlformats.org/officeDocument/2006/relationships/hyperlink" Target="mailto:richard.gonzalez@scj.gov.co" TargetMode="External"/><Relationship Id="rId204" Type="http://schemas.openxmlformats.org/officeDocument/2006/relationships/hyperlink" Target="mailto:heidy.barahona@scj.gov.co" TargetMode="External"/><Relationship Id="rId220" Type="http://schemas.openxmlformats.org/officeDocument/2006/relationships/hyperlink" Target="mailto:Luis.rodriguezr@scj.gov.co" TargetMode="External"/><Relationship Id="rId225" Type="http://schemas.openxmlformats.org/officeDocument/2006/relationships/hyperlink" Target="mailto:lidia.luna@scj.gov.co" TargetMode="External"/><Relationship Id="rId15" Type="http://schemas.openxmlformats.org/officeDocument/2006/relationships/hyperlink" Target="mailto:daniel.hernandez@scj.gov.co" TargetMode="External"/><Relationship Id="rId36" Type="http://schemas.openxmlformats.org/officeDocument/2006/relationships/hyperlink" Target="mailto:felipe.escobar@scj.gov.co" TargetMode="External"/><Relationship Id="rId57" Type="http://schemas.openxmlformats.org/officeDocument/2006/relationships/hyperlink" Target="mailto:juan.londono@scj.gov.co" TargetMode="External"/><Relationship Id="rId106" Type="http://schemas.openxmlformats.org/officeDocument/2006/relationships/hyperlink" Target="mailto:diana.nieto@scj.gov.co" TargetMode="External"/><Relationship Id="rId127" Type="http://schemas.openxmlformats.org/officeDocument/2006/relationships/hyperlink" Target="mailto:maria.serna@scj.gov.co" TargetMode="External"/><Relationship Id="rId10" Type="http://schemas.openxmlformats.org/officeDocument/2006/relationships/hyperlink" Target="mailto:ana.fagua@scj.gov.co" TargetMode="External"/><Relationship Id="rId31" Type="http://schemas.openxmlformats.org/officeDocument/2006/relationships/hyperlink" Target="mailto:elizabeth.canon@scj.gov.co" TargetMode="External"/><Relationship Id="rId52" Type="http://schemas.openxmlformats.org/officeDocument/2006/relationships/hyperlink" Target="mailto:jeison.agredo@scj.gov.co" TargetMode="External"/><Relationship Id="rId73" Type="http://schemas.openxmlformats.org/officeDocument/2006/relationships/hyperlink" Target="mailto:martha.martinez@scj.gov.co" TargetMode="External"/><Relationship Id="rId78" Type="http://schemas.openxmlformats.org/officeDocument/2006/relationships/hyperlink" Target="mailto:fray.duran@scj.gov.co" TargetMode="External"/><Relationship Id="rId94" Type="http://schemas.openxmlformats.org/officeDocument/2006/relationships/hyperlink" Target="mailto:ingrid.ramirez@scj.gov.co" TargetMode="External"/><Relationship Id="rId99" Type="http://schemas.openxmlformats.org/officeDocument/2006/relationships/hyperlink" Target="mailto:johanna.rativa@scj.gov.co" TargetMode="External"/><Relationship Id="rId101" Type="http://schemas.openxmlformats.org/officeDocument/2006/relationships/hyperlink" Target="mailto:lizeth.rios@scj.gov.co" TargetMode="External"/><Relationship Id="rId122" Type="http://schemas.openxmlformats.org/officeDocument/2006/relationships/hyperlink" Target="mailto:lidia.navarro@scj.gov.co" TargetMode="External"/><Relationship Id="rId143" Type="http://schemas.openxmlformats.org/officeDocument/2006/relationships/hyperlink" Target="mailto:cesar.duarte@scj.gov.co" TargetMode="External"/><Relationship Id="rId148" Type="http://schemas.openxmlformats.org/officeDocument/2006/relationships/hyperlink" Target="mailto:moises.payan@scj.gov.co" TargetMode="External"/><Relationship Id="rId164" Type="http://schemas.openxmlformats.org/officeDocument/2006/relationships/hyperlink" Target="mailto:nereida.tellez@scj.gov.co" TargetMode="External"/><Relationship Id="rId169" Type="http://schemas.openxmlformats.org/officeDocument/2006/relationships/hyperlink" Target="mailto:diana.lopezr@scj.gov.co" TargetMode="External"/><Relationship Id="rId185" Type="http://schemas.openxmlformats.org/officeDocument/2006/relationships/hyperlink" Target="mailto:yolanda.ramirez@scj.gov.co" TargetMode="External"/><Relationship Id="rId4" Type="http://schemas.openxmlformats.org/officeDocument/2006/relationships/hyperlink" Target="mailto:maria.escobar@scj.gov.co" TargetMode="External"/><Relationship Id="rId9" Type="http://schemas.openxmlformats.org/officeDocument/2006/relationships/hyperlink" Target="mailto:angie.eusse@scj.gov.co" TargetMode="External"/><Relationship Id="rId180" Type="http://schemas.openxmlformats.org/officeDocument/2006/relationships/hyperlink" Target="mailto:diana.gamboa@scj.gov.co" TargetMode="External"/><Relationship Id="rId210" Type="http://schemas.openxmlformats.org/officeDocument/2006/relationships/hyperlink" Target="mailto:javier.martinez@scj.gov.co" TargetMode="External"/><Relationship Id="rId215" Type="http://schemas.openxmlformats.org/officeDocument/2006/relationships/hyperlink" Target="mailto:rodrigo.pedraza@scj.gov.co" TargetMode="External"/><Relationship Id="rId26" Type="http://schemas.openxmlformats.org/officeDocument/2006/relationships/hyperlink" Target="mailto:jeimar.pineda@scj.gov.co" TargetMode="External"/><Relationship Id="rId231" Type="http://schemas.openxmlformats.org/officeDocument/2006/relationships/printerSettings" Target="../printerSettings/printerSettings1.bin"/><Relationship Id="rId47" Type="http://schemas.openxmlformats.org/officeDocument/2006/relationships/hyperlink" Target="mailto:elizabeth.ferrucho@scj.gov.co" TargetMode="External"/><Relationship Id="rId68" Type="http://schemas.openxmlformats.org/officeDocument/2006/relationships/hyperlink" Target="mailto:rocio.toro@scj.gov.co" TargetMode="External"/><Relationship Id="rId89" Type="http://schemas.openxmlformats.org/officeDocument/2006/relationships/hyperlink" Target="mailto:alejandra.calvache@scj.gov.co" TargetMode="External"/><Relationship Id="rId112" Type="http://schemas.openxmlformats.org/officeDocument/2006/relationships/hyperlink" Target="mailto:maritza.leon@scj.gov.co" TargetMode="External"/><Relationship Id="rId133" Type="http://schemas.openxmlformats.org/officeDocument/2006/relationships/hyperlink" Target="mailto:diana.pardo@scj.gov.co" TargetMode="External"/><Relationship Id="rId154" Type="http://schemas.openxmlformats.org/officeDocument/2006/relationships/hyperlink" Target="mailto:javier.sanchez@scj.gov.co" TargetMode="External"/><Relationship Id="rId175" Type="http://schemas.openxmlformats.org/officeDocument/2006/relationships/hyperlink" Target="mailto:jean.usma@scj.gov.co" TargetMode="External"/><Relationship Id="rId196" Type="http://schemas.openxmlformats.org/officeDocument/2006/relationships/hyperlink" Target="mailto:sayed.bovea@scj.gov.co" TargetMode="External"/><Relationship Id="rId200" Type="http://schemas.openxmlformats.org/officeDocument/2006/relationships/hyperlink" Target="mailto:alex.bermeo@scj.gov.co" TargetMode="External"/><Relationship Id="rId16" Type="http://schemas.openxmlformats.org/officeDocument/2006/relationships/hyperlink" Target="mailto:monica.lopez@scj.gov.co" TargetMode="External"/><Relationship Id="rId221" Type="http://schemas.openxmlformats.org/officeDocument/2006/relationships/hyperlink" Target="mailto:alexander.rojas@scj.gov.co" TargetMode="External"/><Relationship Id="rId37" Type="http://schemas.openxmlformats.org/officeDocument/2006/relationships/hyperlink" Target="mailto:luis.santamaria@scj.gov.co" TargetMode="External"/><Relationship Id="rId58" Type="http://schemas.openxmlformats.org/officeDocument/2006/relationships/hyperlink" Target="mailto:jesus.galindo@scj.gov.co" TargetMode="External"/><Relationship Id="rId79" Type="http://schemas.openxmlformats.org/officeDocument/2006/relationships/hyperlink" Target="mailto:edwin.ramirez@scjgovcol.onmicrosoft.com" TargetMode="External"/><Relationship Id="rId102" Type="http://schemas.openxmlformats.org/officeDocument/2006/relationships/hyperlink" Target="mailto:brayan.palacio@scj.gov.co" TargetMode="External"/><Relationship Id="rId123" Type="http://schemas.openxmlformats.org/officeDocument/2006/relationships/hyperlink" Target="mailto:carolina.zarate@scj.gov.co" TargetMode="External"/><Relationship Id="rId144" Type="http://schemas.openxmlformats.org/officeDocument/2006/relationships/hyperlink" Target="mailto:carlos.pena@scj.gov.co" TargetMode="External"/><Relationship Id="rId90" Type="http://schemas.openxmlformats.org/officeDocument/2006/relationships/hyperlink" Target="mailto:german.bustos@scj.gov.co" TargetMode="External"/><Relationship Id="rId165" Type="http://schemas.openxmlformats.org/officeDocument/2006/relationships/hyperlink" Target="mailto:maria.quintana@scj.gov.co" TargetMode="External"/><Relationship Id="rId186" Type="http://schemas.openxmlformats.org/officeDocument/2006/relationships/hyperlink" Target="mailto:claudia.almeida@scj.gov.co" TargetMode="External"/><Relationship Id="rId211" Type="http://schemas.openxmlformats.org/officeDocument/2006/relationships/hyperlink" Target="mailto:johanna.rozo@scj.gov.co" TargetMode="External"/><Relationship Id="rId232" Type="http://schemas.openxmlformats.org/officeDocument/2006/relationships/drawing" Target="../drawings/drawing1.xml"/><Relationship Id="rId27" Type="http://schemas.openxmlformats.org/officeDocument/2006/relationships/hyperlink" Target="mailto:jorge.orozco@scj.gov.co" TargetMode="External"/><Relationship Id="rId48" Type="http://schemas.openxmlformats.org/officeDocument/2006/relationships/hyperlink" Target="mailto:carlos.ramos@scj.gov.co" TargetMode="External"/><Relationship Id="rId69" Type="http://schemas.openxmlformats.org/officeDocument/2006/relationships/hyperlink" Target="mailto:jorge.mancera@scj.gov.co" TargetMode="External"/><Relationship Id="rId113" Type="http://schemas.openxmlformats.org/officeDocument/2006/relationships/hyperlink" Target="mailto:sandra.fierro@scj.gov.co" TargetMode="External"/><Relationship Id="rId134" Type="http://schemas.openxmlformats.org/officeDocument/2006/relationships/hyperlink" Target="mailto:lady.mesa@scj.gov.co" TargetMode="External"/><Relationship Id="rId80" Type="http://schemas.openxmlformats.org/officeDocument/2006/relationships/hyperlink" Target="mailto:maria.morales@scj.gov.co" TargetMode="External"/><Relationship Id="rId155" Type="http://schemas.openxmlformats.org/officeDocument/2006/relationships/hyperlink" Target="mailto:milton.valencia@scj.gov.co" TargetMode="External"/><Relationship Id="rId176" Type="http://schemas.openxmlformats.org/officeDocument/2006/relationships/hyperlink" Target="mailto:sandra.farfan@scj.gov.co" TargetMode="External"/><Relationship Id="rId197" Type="http://schemas.openxmlformats.org/officeDocument/2006/relationships/hyperlink" Target="mailto:dianaj.pinzon@scj.gov.co" TargetMode="External"/><Relationship Id="rId201" Type="http://schemas.openxmlformats.org/officeDocument/2006/relationships/hyperlink" Target="mailto:sergio.morales@scj.gov.co" TargetMode="External"/><Relationship Id="rId222" Type="http://schemas.openxmlformats.org/officeDocument/2006/relationships/hyperlink" Target="mailto:deider.mengual@scj.gov.co" TargetMode="External"/><Relationship Id="rId17" Type="http://schemas.openxmlformats.org/officeDocument/2006/relationships/hyperlink" Target="mailto:soonyi.munoz@scj.gov.co" TargetMode="External"/><Relationship Id="rId38" Type="http://schemas.openxmlformats.org/officeDocument/2006/relationships/hyperlink" Target="mailto:andres.gutierrez@scj.gov.co" TargetMode="External"/><Relationship Id="rId59" Type="http://schemas.openxmlformats.org/officeDocument/2006/relationships/hyperlink" Target="mailto:heidy.castiblanco@scj.gov.co" TargetMode="External"/><Relationship Id="rId103" Type="http://schemas.openxmlformats.org/officeDocument/2006/relationships/hyperlink" Target="mailto:lina.toro@scj.gov.co" TargetMode="External"/><Relationship Id="rId124" Type="http://schemas.openxmlformats.org/officeDocument/2006/relationships/hyperlink" Target="mailto:alfredo.marquez@scj.gov.co" TargetMode="External"/><Relationship Id="rId70" Type="http://schemas.openxmlformats.org/officeDocument/2006/relationships/hyperlink" Target="mailto:tatiana.bernal@scj.gov.co" TargetMode="External"/><Relationship Id="rId91" Type="http://schemas.openxmlformats.org/officeDocument/2006/relationships/hyperlink" Target="mailto:andres.cubillos@scj.gov.co" TargetMode="External"/><Relationship Id="rId145" Type="http://schemas.openxmlformats.org/officeDocument/2006/relationships/hyperlink" Target="mailto:alex.gonzalez@scj.gov.co" TargetMode="External"/><Relationship Id="rId166" Type="http://schemas.openxmlformats.org/officeDocument/2006/relationships/hyperlink" Target="mailto:mauricio.mosquera@scj.gov.co" TargetMode="External"/><Relationship Id="rId187" Type="http://schemas.openxmlformats.org/officeDocument/2006/relationships/hyperlink" Target="mailto:piedad.corena@scj.gov.co" TargetMode="External"/><Relationship Id="rId1" Type="http://schemas.openxmlformats.org/officeDocument/2006/relationships/hyperlink" Target="mailto:cesar.restrepo@scj.gov.co" TargetMode="External"/><Relationship Id="rId212" Type="http://schemas.openxmlformats.org/officeDocument/2006/relationships/hyperlink" Target="mailto:duvan.olaya@scj.gov.co" TargetMode="External"/><Relationship Id="rId28" Type="http://schemas.openxmlformats.org/officeDocument/2006/relationships/hyperlink" Target="mailto:jersson.mancera@scj.gov.co" TargetMode="External"/><Relationship Id="rId49" Type="http://schemas.openxmlformats.org/officeDocument/2006/relationships/hyperlink" Target="mailto:ruth.linares@scj.gov.co" TargetMode="External"/><Relationship Id="rId114" Type="http://schemas.openxmlformats.org/officeDocument/2006/relationships/hyperlink" Target="mailto:consuelo.camacho@scj.gov.co" TargetMode="External"/><Relationship Id="rId60" Type="http://schemas.openxmlformats.org/officeDocument/2006/relationships/hyperlink" Target="mailto:andres.casallas@scj.gov.co" TargetMode="External"/><Relationship Id="rId81" Type="http://schemas.openxmlformats.org/officeDocument/2006/relationships/hyperlink" Target="mailto:edison.villanueva@scj.gov.co" TargetMode="External"/><Relationship Id="rId135" Type="http://schemas.openxmlformats.org/officeDocument/2006/relationships/hyperlink" Target="mailto:liliana.gutierrez@scj.gov.co" TargetMode="External"/><Relationship Id="rId156" Type="http://schemas.openxmlformats.org/officeDocument/2006/relationships/hyperlink" Target="mailto:ivan.ganan@scj.gov.co" TargetMode="External"/><Relationship Id="rId177" Type="http://schemas.openxmlformats.org/officeDocument/2006/relationships/hyperlink" Target="mailto:john.lopez@scj.gov.co" TargetMode="External"/><Relationship Id="rId198" Type="http://schemas.openxmlformats.org/officeDocument/2006/relationships/hyperlink" Target="mailto:willfran.cruz@scj.gov.co" TargetMode="External"/><Relationship Id="rId202" Type="http://schemas.openxmlformats.org/officeDocument/2006/relationships/hyperlink" Target="mailto:juanc.rodriguez@scj.gov.co" TargetMode="External"/><Relationship Id="rId223" Type="http://schemas.openxmlformats.org/officeDocument/2006/relationships/hyperlink" Target="mailto:jonathan.fontalvo@scj.gov.co" TargetMode="External"/><Relationship Id="rId18" Type="http://schemas.openxmlformats.org/officeDocument/2006/relationships/hyperlink" Target="mailto:hector.ospina@scj.gov.co" TargetMode="External"/><Relationship Id="rId39" Type="http://schemas.openxmlformats.org/officeDocument/2006/relationships/hyperlink" Target="mailto:nubia.sierra@scj.gov.co" TargetMode="External"/><Relationship Id="rId50" Type="http://schemas.openxmlformats.org/officeDocument/2006/relationships/hyperlink" Target="mailto:jersey.peralta@scj.gov.co" TargetMode="External"/><Relationship Id="rId104" Type="http://schemas.openxmlformats.org/officeDocument/2006/relationships/hyperlink" Target="mailto:katherine.herrera@scj.gov.co" TargetMode="External"/><Relationship Id="rId125" Type="http://schemas.openxmlformats.org/officeDocument/2006/relationships/hyperlink" Target="mailto:judy.casas@scj.gov.co" TargetMode="External"/><Relationship Id="rId146" Type="http://schemas.openxmlformats.org/officeDocument/2006/relationships/hyperlink" Target="mailto:jeisson.solorzano@scj.gov.co" TargetMode="External"/><Relationship Id="rId167" Type="http://schemas.openxmlformats.org/officeDocument/2006/relationships/hyperlink" Target="mailto:ana.villamil@scj.gov.co" TargetMode="External"/><Relationship Id="rId188" Type="http://schemas.openxmlformats.org/officeDocument/2006/relationships/hyperlink" Target="mailto:andrea.zambrano@scj.gov.co" TargetMode="External"/><Relationship Id="rId71" Type="http://schemas.openxmlformats.org/officeDocument/2006/relationships/hyperlink" Target="mailto:rosa.santos@scj.gov.co" TargetMode="External"/><Relationship Id="rId92" Type="http://schemas.openxmlformats.org/officeDocument/2006/relationships/hyperlink" Target="mailto:hector.dussan@scj.gov.co" TargetMode="External"/><Relationship Id="rId213" Type="http://schemas.openxmlformats.org/officeDocument/2006/relationships/hyperlink" Target="mailto:leonardo.bonilla@scj.gov.co" TargetMode="External"/><Relationship Id="rId2" Type="http://schemas.openxmlformats.org/officeDocument/2006/relationships/hyperlink" Target="mailto:patricia.rodriguez@scj.gov.co" TargetMode="External"/><Relationship Id="rId29" Type="http://schemas.openxmlformats.org/officeDocument/2006/relationships/hyperlink" Target="mailto:yina.martinez@scj.gov.co" TargetMode="External"/><Relationship Id="rId40" Type="http://schemas.openxmlformats.org/officeDocument/2006/relationships/hyperlink" Target="mailto:jennya.rodriguez@scj.gov.co" TargetMode="External"/><Relationship Id="rId115" Type="http://schemas.openxmlformats.org/officeDocument/2006/relationships/hyperlink" Target="mailto:marco.gomez@scj.gov.co" TargetMode="External"/><Relationship Id="rId136" Type="http://schemas.openxmlformats.org/officeDocument/2006/relationships/hyperlink" Target="mailto:yenny.daza@scj.gov.co" TargetMode="External"/><Relationship Id="rId157" Type="http://schemas.openxmlformats.org/officeDocument/2006/relationships/hyperlink" Target="mailto:luz.caro@scj.gov.co" TargetMode="External"/><Relationship Id="rId178" Type="http://schemas.openxmlformats.org/officeDocument/2006/relationships/hyperlink" Target="mailto:nestor.zarate@scj.gov.co" TargetMode="External"/><Relationship Id="rId61" Type="http://schemas.openxmlformats.org/officeDocument/2006/relationships/hyperlink" Target="mailto:jhon.canon@scj.gov.co" TargetMode="External"/><Relationship Id="rId82" Type="http://schemas.openxmlformats.org/officeDocument/2006/relationships/hyperlink" Target="mailto:luis.mesa@scj.gov.co" TargetMode="External"/><Relationship Id="rId199" Type="http://schemas.openxmlformats.org/officeDocument/2006/relationships/hyperlink" Target="mailto:ana.moreno@scj.gov.co" TargetMode="External"/><Relationship Id="rId203" Type="http://schemas.openxmlformats.org/officeDocument/2006/relationships/hyperlink" Target="mailto:maria.rico@scj.gov.co" TargetMode="External"/><Relationship Id="rId19" Type="http://schemas.openxmlformats.org/officeDocument/2006/relationships/hyperlink" Target="mailto:giovanny.rojas@scj.gov.co" TargetMode="External"/><Relationship Id="rId224" Type="http://schemas.openxmlformats.org/officeDocument/2006/relationships/hyperlink" Target="mailto:martha.garcia@scj.gov.co" TargetMode="External"/><Relationship Id="rId30" Type="http://schemas.openxmlformats.org/officeDocument/2006/relationships/hyperlink" Target="mailto:joan.leon@scj.gov.co" TargetMode="External"/><Relationship Id="rId105" Type="http://schemas.openxmlformats.org/officeDocument/2006/relationships/hyperlink" Target="mailto:jorge.verdugo@scj.gov.co" TargetMode="External"/><Relationship Id="rId126" Type="http://schemas.openxmlformats.org/officeDocument/2006/relationships/hyperlink" Target="mailto:fabio.joya@scj.gov.co" TargetMode="External"/><Relationship Id="rId147" Type="http://schemas.openxmlformats.org/officeDocument/2006/relationships/hyperlink" Target="mailto:fernanda.jimenez@scj.gov.co" TargetMode="External"/><Relationship Id="rId168" Type="http://schemas.openxmlformats.org/officeDocument/2006/relationships/hyperlink" Target="mailto:andres.bohorquez@scj.gov.co" TargetMode="External"/><Relationship Id="rId51" Type="http://schemas.openxmlformats.org/officeDocument/2006/relationships/hyperlink" Target="mailto:denis.carmona@scj.gov.co" TargetMode="External"/><Relationship Id="rId72" Type="http://schemas.openxmlformats.org/officeDocument/2006/relationships/hyperlink" Target="mailto:oscar.caro@scj.gov.co" TargetMode="External"/><Relationship Id="rId93" Type="http://schemas.openxmlformats.org/officeDocument/2006/relationships/hyperlink" Target="mailto:alberto.sanchez@scj.gov.co" TargetMode="External"/><Relationship Id="rId189" Type="http://schemas.openxmlformats.org/officeDocument/2006/relationships/hyperlink" Target="mailto:julio.castellanos@scj.gov.co" TargetMode="External"/><Relationship Id="rId3" Type="http://schemas.openxmlformats.org/officeDocument/2006/relationships/hyperlink" Target="mailto:enrique.gonzalez@scj.gov.co" TargetMode="External"/><Relationship Id="rId214" Type="http://schemas.openxmlformats.org/officeDocument/2006/relationships/hyperlink" Target="mailto:miguel.correal@scj.gov.c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98"/>
  <sheetViews>
    <sheetView tabSelected="1" zoomScale="70" zoomScaleNormal="70" workbookViewId="0">
      <pane ySplit="6" topLeftCell="A7" activePane="bottomLeft" state="frozen"/>
      <selection pane="bottomLeft" activeCell="J842" sqref="J842"/>
    </sheetView>
  </sheetViews>
  <sheetFormatPr baseColWidth="10" defaultColWidth="9.1640625" defaultRowHeight="40" customHeight="1" x14ac:dyDescent="0.2"/>
  <cols>
    <col min="1" max="1" width="71.83203125" style="11" customWidth="1"/>
    <col min="2" max="3" width="41.5" style="10" customWidth="1"/>
    <col min="4" max="4" width="47.83203125" style="10" customWidth="1"/>
    <col min="5" max="5" width="23.5" style="13" customWidth="1"/>
    <col min="6" max="6" width="53.33203125" style="4" customWidth="1"/>
    <col min="7" max="7" width="80.6640625" style="1" customWidth="1"/>
    <col min="8" max="8" width="61.83203125" style="11" customWidth="1"/>
    <col min="9" max="9" width="36.33203125" style="11" customWidth="1"/>
    <col min="10" max="10" width="99.1640625" style="3" customWidth="1"/>
    <col min="11" max="11" width="68.1640625" style="10" customWidth="1"/>
    <col min="12" max="12" width="53.33203125" style="9" customWidth="1"/>
    <col min="13" max="13" width="27" style="10" customWidth="1"/>
    <col min="14" max="14" width="34" style="2" customWidth="1"/>
    <col min="15" max="15" width="9.1640625" style="2"/>
    <col min="16" max="16" width="7.6640625" style="2" customWidth="1"/>
    <col min="17" max="17" width="8" style="2" customWidth="1"/>
    <col min="18" max="16384" width="9.1640625" style="2"/>
  </cols>
  <sheetData>
    <row r="1" spans="1:19" ht="19" customHeight="1" x14ac:dyDescent="0.2">
      <c r="A1" s="84"/>
      <c r="B1" s="85" t="s">
        <v>1976</v>
      </c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</row>
    <row r="2" spans="1:19" ht="33.75" customHeight="1" x14ac:dyDescent="0.2">
      <c r="A2" s="84"/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</row>
    <row r="3" spans="1:19" ht="29" customHeight="1" x14ac:dyDescent="0.2">
      <c r="A3" s="84"/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</row>
    <row r="4" spans="1:19" ht="15" customHeight="1" x14ac:dyDescent="0.2">
      <c r="A4" s="84"/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</row>
    <row r="5" spans="1:19" ht="45.75" customHeight="1" thickBot="1" x14ac:dyDescent="0.25">
      <c r="A5" s="84"/>
      <c r="B5" s="86"/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</row>
    <row r="6" spans="1:19" ht="141" customHeight="1" x14ac:dyDescent="0.2">
      <c r="A6" s="5" t="s">
        <v>0</v>
      </c>
      <c r="B6" s="6" t="s">
        <v>1</v>
      </c>
      <c r="C6" s="6" t="s">
        <v>2</v>
      </c>
      <c r="D6" s="6" t="s">
        <v>3</v>
      </c>
      <c r="E6" s="12" t="s">
        <v>4</v>
      </c>
      <c r="F6" s="6" t="s">
        <v>5</v>
      </c>
      <c r="G6" s="6" t="s">
        <v>6</v>
      </c>
      <c r="H6" s="6" t="s">
        <v>7</v>
      </c>
      <c r="I6" s="6" t="s">
        <v>8</v>
      </c>
      <c r="J6" s="6" t="s">
        <v>9</v>
      </c>
      <c r="K6" s="6" t="s">
        <v>10</v>
      </c>
      <c r="L6" s="6" t="s">
        <v>11</v>
      </c>
      <c r="M6" s="6" t="s">
        <v>12</v>
      </c>
      <c r="N6" s="7" t="s">
        <v>1977</v>
      </c>
    </row>
    <row r="7" spans="1:19" s="8" customFormat="1" ht="40" customHeight="1" x14ac:dyDescent="0.2">
      <c r="A7" s="20" t="s">
        <v>1218</v>
      </c>
      <c r="B7" s="30" t="s">
        <v>13</v>
      </c>
      <c r="C7" s="30" t="s">
        <v>615</v>
      </c>
      <c r="D7" s="20" t="s">
        <v>1240</v>
      </c>
      <c r="E7" s="38">
        <v>45292</v>
      </c>
      <c r="F7" s="80" t="str">
        <f ca="1">+DATEDIF(E7,TODAY(),"Y") &amp; " años, " &amp; DATEDIF(E7,TODAY(),"YM") &amp; " meses, " &amp; DATEDIF(E7,TODAY(),"MD") &amp; " días"</f>
        <v>2 años, 1 meses, 5 días</v>
      </c>
      <c r="G7" s="43" t="s">
        <v>14</v>
      </c>
      <c r="H7" s="43" t="s">
        <v>15</v>
      </c>
      <c r="I7" s="16" t="str">
        <f>+VLOOKUP(A7,'[1]DIRECTORIO SDSCJ'!$A$7:$I$905,9,FALSE)</f>
        <v>Decreto 001</v>
      </c>
      <c r="J7" s="16" t="str">
        <f>+VLOOKUP(A7,'[2]DIRECTORIO SDSCJ'!$A$7:$J$907,10,FALSE)</f>
        <v>Decreto por medio del cual se hace un nombramiento a CESAR ANDRES RESTREPO FLOREZ</v>
      </c>
      <c r="K7" s="83" t="s">
        <v>16</v>
      </c>
      <c r="L7" s="46" t="s">
        <v>1224</v>
      </c>
      <c r="M7" s="17">
        <v>3779595</v>
      </c>
      <c r="N7" s="89">
        <v>14052600</v>
      </c>
      <c r="O7" s="14"/>
      <c r="P7" s="14"/>
      <c r="Q7" s="14"/>
      <c r="R7" s="14"/>
      <c r="S7" s="14"/>
    </row>
    <row r="8" spans="1:19" s="8" customFormat="1" ht="40" customHeight="1" x14ac:dyDescent="0.2">
      <c r="A8" s="21" t="s">
        <v>1220</v>
      </c>
      <c r="B8" s="31" t="s">
        <v>13</v>
      </c>
      <c r="C8" s="31" t="s">
        <v>19</v>
      </c>
      <c r="D8" s="25" t="s">
        <v>1241</v>
      </c>
      <c r="E8" s="39">
        <v>45355</v>
      </c>
      <c r="F8" s="80" t="str">
        <f t="shared" ref="F8:F71" ca="1" si="0">+DATEDIF(E8,TODAY(),"Y") &amp; " años, " &amp; DATEDIF(E8,TODAY(),"YM") &amp; " meses, " &amp; DATEDIF(E8,TODAY(),"MD") &amp; " días"</f>
        <v>1 años, 11 meses, 2 días</v>
      </c>
      <c r="G8" s="25" t="s">
        <v>18</v>
      </c>
      <c r="H8" s="25" t="s">
        <v>15</v>
      </c>
      <c r="I8" s="16" t="str">
        <f>+VLOOKUP(A8,'[1]DIRECTORIO SDSCJ'!$A$7:$I$905,9,FALSE)</f>
        <v>Resolución 037</v>
      </c>
      <c r="J8" s="16" t="str">
        <f>+VLOOKUP(A8,'[2]DIRECTORIO SDSCJ'!$A$7:$J$907,10,FALSE)</f>
        <v>Por medio de la cual se hace un nombramiento ordinario en la planta de empleos PATRICIA RODRIGUEZ DIAZ</v>
      </c>
      <c r="K8" s="18" t="s">
        <v>16</v>
      </c>
      <c r="L8" s="47" t="s">
        <v>1225</v>
      </c>
      <c r="M8" s="17">
        <v>3779595</v>
      </c>
      <c r="N8" s="89" t="s">
        <v>1978</v>
      </c>
      <c r="O8" s="14"/>
      <c r="P8" s="14"/>
      <c r="Q8" s="14"/>
      <c r="R8" s="14"/>
      <c r="S8" s="14"/>
    </row>
    <row r="9" spans="1:19" s="8" customFormat="1" ht="40" customHeight="1" x14ac:dyDescent="0.2">
      <c r="A9" s="22" t="s">
        <v>1373</v>
      </c>
      <c r="B9" s="31" t="s">
        <v>13</v>
      </c>
      <c r="C9" s="31" t="s">
        <v>1374</v>
      </c>
      <c r="D9" s="22" t="s">
        <v>1240</v>
      </c>
      <c r="E9" s="37">
        <v>45636</v>
      </c>
      <c r="F9" s="80" t="str">
        <f t="shared" ca="1" si="0"/>
        <v>1 años, 1 meses, 27 días</v>
      </c>
      <c r="G9" s="25" t="s">
        <v>18</v>
      </c>
      <c r="H9" s="25" t="s">
        <v>15</v>
      </c>
      <c r="I9" s="16" t="str">
        <f>+VLOOKUP(A9,'[1]DIRECTORIO SDSCJ'!$A$7:$I$905,9,FALSE)</f>
        <v>Resolución 0311</v>
      </c>
      <c r="J9" s="16" t="str">
        <f>+VLOOKUP(A9,'[2]DIRECTORIO SDSCJ'!$A$7:$J$907,10,FALSE)</f>
        <v>Por medio de la cual se hace un nombramiento ordinario en la planta de empleos JAVIER DARIO TUBERQUIA MARTINEZ</v>
      </c>
      <c r="K9" s="18" t="s">
        <v>16</v>
      </c>
      <c r="L9" s="48" t="s">
        <v>1388</v>
      </c>
      <c r="M9" s="17">
        <v>3779595</v>
      </c>
      <c r="N9" s="89" t="s">
        <v>1978</v>
      </c>
      <c r="O9" s="14"/>
      <c r="P9" s="14"/>
      <c r="Q9" s="14"/>
      <c r="R9" s="14"/>
      <c r="S9" s="14"/>
    </row>
    <row r="10" spans="1:19" s="8" customFormat="1" ht="40" customHeight="1" x14ac:dyDescent="0.2">
      <c r="A10" s="76" t="s">
        <v>1242</v>
      </c>
      <c r="B10" s="31" t="s">
        <v>13</v>
      </c>
      <c r="C10" s="31" t="s">
        <v>98</v>
      </c>
      <c r="D10" s="22" t="s">
        <v>1243</v>
      </c>
      <c r="E10" s="37">
        <v>45566</v>
      </c>
      <c r="F10" s="80" t="str">
        <f t="shared" ca="1" si="0"/>
        <v>1 años, 4 meses, 5 días</v>
      </c>
      <c r="G10" s="25" t="s">
        <v>18</v>
      </c>
      <c r="H10" s="25" t="s">
        <v>15</v>
      </c>
      <c r="I10" s="16" t="str">
        <f>+VLOOKUP(A10,'[1]DIRECTORIO SDSCJ'!$A$7:$I$905,9,FALSE)</f>
        <v>Resolución 176</v>
      </c>
      <c r="J10" s="16" t="str">
        <f>+VLOOKUP(A10,'[2]DIRECTORIO SDSCJ'!$A$7:$J$907,10,FALSE)</f>
        <v>Por medio de la cual se hace un nombramiento ordinario en la planta de empleos JAIME FERNANDO MEDINA ROJAS</v>
      </c>
      <c r="K10" s="18" t="s">
        <v>16</v>
      </c>
      <c r="L10" s="48" t="s">
        <v>1258</v>
      </c>
      <c r="M10" s="17">
        <v>3779595</v>
      </c>
      <c r="N10" s="89" t="s">
        <v>1978</v>
      </c>
      <c r="O10" s="14"/>
      <c r="P10" s="14"/>
      <c r="Q10" s="14"/>
      <c r="R10" s="14"/>
      <c r="S10" s="14"/>
    </row>
    <row r="11" spans="1:19" s="8" customFormat="1" ht="40" customHeight="1" x14ac:dyDescent="0.2">
      <c r="A11" s="76" t="s">
        <v>1742</v>
      </c>
      <c r="B11" s="31" t="s">
        <v>13</v>
      </c>
      <c r="C11" s="31" t="s">
        <v>19</v>
      </c>
      <c r="D11" s="22" t="s">
        <v>1241</v>
      </c>
      <c r="E11" s="37">
        <v>45968</v>
      </c>
      <c r="F11" s="80" t="str">
        <f t="shared" ca="1" si="0"/>
        <v>0 años, 2 meses, 30 días</v>
      </c>
      <c r="G11" s="25" t="s">
        <v>18</v>
      </c>
      <c r="H11" s="25" t="s">
        <v>15</v>
      </c>
      <c r="I11" s="16" t="str">
        <f>+VLOOKUP(A11,'[1]DIRECTORIO SDSCJ'!$A$7:$I$905,9,FALSE)</f>
        <v>Resolución 301</v>
      </c>
      <c r="J11" s="16" t="str">
        <f>+VLOOKUP(A11,'[2]DIRECTORIO SDSCJ'!$A$7:$J$907,10,FALSE)</f>
        <v>se hace un nombramiento ordinario RAUL VERA MORENO</v>
      </c>
      <c r="K11" s="18" t="s">
        <v>16</v>
      </c>
      <c r="L11" s="49" t="s">
        <v>1939</v>
      </c>
      <c r="M11" s="17">
        <v>3779595</v>
      </c>
      <c r="N11" s="89" t="s">
        <v>1978</v>
      </c>
      <c r="O11" s="14"/>
      <c r="P11" s="14"/>
      <c r="Q11" s="14"/>
      <c r="R11" s="14"/>
      <c r="S11" s="14"/>
    </row>
    <row r="12" spans="1:19" s="8" customFormat="1" ht="40" customHeight="1" x14ac:dyDescent="0.2">
      <c r="A12" s="22" t="s">
        <v>22</v>
      </c>
      <c r="B12" s="31" t="s">
        <v>13</v>
      </c>
      <c r="C12" s="31" t="s">
        <v>19</v>
      </c>
      <c r="D12" s="22" t="s">
        <v>1241</v>
      </c>
      <c r="E12" s="37">
        <v>45078</v>
      </c>
      <c r="F12" s="80" t="str">
        <f t="shared" ca="1" si="0"/>
        <v>2 años, 8 meses, 5 días</v>
      </c>
      <c r="G12" s="25" t="s">
        <v>23</v>
      </c>
      <c r="H12" s="25" t="s">
        <v>15</v>
      </c>
      <c r="I12" s="16" t="str">
        <f>+VLOOKUP(A12,'[1]DIRECTORIO SDSCJ'!$A$7:$I$905,9,FALSE)</f>
        <v>Resolución 272</v>
      </c>
      <c r="J12" s="16" t="str">
        <f>+VLOOKUP(A12,'[2]DIRECTORIO SDSCJ'!$A$7:$J$907,10,FALSE)</f>
        <v>Por medio de la cual se hace un nombramiento ordinario en la planta de empleos  ANDREA DEL PILAR ROJAS ALVAREZ</v>
      </c>
      <c r="K12" s="18" t="s">
        <v>16</v>
      </c>
      <c r="L12" s="47" t="s">
        <v>24</v>
      </c>
      <c r="M12" s="17">
        <v>3779595</v>
      </c>
      <c r="N12" s="89" t="s">
        <v>1979</v>
      </c>
      <c r="O12" s="14"/>
      <c r="P12" s="14"/>
      <c r="Q12" s="14"/>
      <c r="R12" s="14"/>
      <c r="S12" s="14"/>
    </row>
    <row r="13" spans="1:19" s="8" customFormat="1" ht="40" customHeight="1" x14ac:dyDescent="0.2">
      <c r="A13" s="22" t="s">
        <v>1237</v>
      </c>
      <c r="B13" s="31" t="s">
        <v>13</v>
      </c>
      <c r="C13" s="31" t="s">
        <v>685</v>
      </c>
      <c r="D13" s="22" t="s">
        <v>1240</v>
      </c>
      <c r="E13" s="37">
        <v>45526</v>
      </c>
      <c r="F13" s="80" t="str">
        <f t="shared" ca="1" si="0"/>
        <v>1 años, 5 meses, 15 días</v>
      </c>
      <c r="G13" s="25" t="s">
        <v>23</v>
      </c>
      <c r="H13" s="25" t="s">
        <v>15</v>
      </c>
      <c r="I13" s="16" t="str">
        <f>+VLOOKUP(A13,'[1]DIRECTORIO SDSCJ'!$A$7:$I$905,9,FALSE)</f>
        <v>Resolución 147</v>
      </c>
      <c r="J13" s="16" t="str">
        <f>+VLOOKUP(A13,'[2]DIRECTORIO SDSCJ'!$A$7:$J$907,10,FALSE)</f>
        <v>Por medio de la cual se hace un nombramiento ordinario en la planta de empleos  LAURA MELISA HERRERA FERNANDEZ</v>
      </c>
      <c r="K13" s="18" t="s">
        <v>16</v>
      </c>
      <c r="L13" s="47" t="s">
        <v>1239</v>
      </c>
      <c r="M13" s="17">
        <v>3779595</v>
      </c>
      <c r="N13" s="89" t="s">
        <v>1979</v>
      </c>
      <c r="O13" s="14"/>
      <c r="P13" s="14"/>
      <c r="Q13" s="14"/>
      <c r="R13" s="14"/>
      <c r="S13" s="14"/>
    </row>
    <row r="14" spans="1:19" s="8" customFormat="1" ht="40" customHeight="1" x14ac:dyDescent="0.2">
      <c r="A14" s="23" t="s">
        <v>1743</v>
      </c>
      <c r="B14" s="32" t="s">
        <v>13</v>
      </c>
      <c r="C14" s="32" t="s">
        <v>19</v>
      </c>
      <c r="D14" s="23" t="s">
        <v>1241</v>
      </c>
      <c r="E14" s="40">
        <v>45968</v>
      </c>
      <c r="F14" s="80" t="str">
        <f t="shared" ca="1" si="0"/>
        <v>0 años, 2 meses, 30 días</v>
      </c>
      <c r="G14" s="28" t="s">
        <v>23</v>
      </c>
      <c r="H14" s="28" t="s">
        <v>15</v>
      </c>
      <c r="I14" s="16" t="str">
        <f>+VLOOKUP(A14,'[1]DIRECTORIO SDSCJ'!$A$7:$I$905,9,FALSE)</f>
        <v>Resolución 299</v>
      </c>
      <c r="J14" s="16" t="str">
        <f>+VLOOKUP(A14,'[2]DIRECTORIO SDSCJ'!$A$7:$J$907,10,FALSE)</f>
        <v xml:space="preserve"> se hace un nombramiento ordinario  LUIS GUILLERMO OYUELA RAMIREZ</v>
      </c>
      <c r="K14" s="44" t="s">
        <v>16</v>
      </c>
      <c r="L14" s="50" t="s">
        <v>1940</v>
      </c>
      <c r="M14" s="17">
        <v>3779595</v>
      </c>
      <c r="N14" s="90" t="s">
        <v>1979</v>
      </c>
      <c r="O14" s="14"/>
      <c r="P14" s="14"/>
      <c r="Q14" s="14"/>
      <c r="R14" s="14"/>
      <c r="S14" s="14"/>
    </row>
    <row r="15" spans="1:19" s="8" customFormat="1" ht="40" customHeight="1" x14ac:dyDescent="0.2">
      <c r="A15" s="23" t="s">
        <v>1744</v>
      </c>
      <c r="B15" s="32" t="s">
        <v>13</v>
      </c>
      <c r="C15" s="32" t="s">
        <v>19</v>
      </c>
      <c r="D15" s="23" t="s">
        <v>1241</v>
      </c>
      <c r="E15" s="40">
        <v>45968</v>
      </c>
      <c r="F15" s="80" t="str">
        <f t="shared" ca="1" si="0"/>
        <v>0 años, 2 meses, 30 días</v>
      </c>
      <c r="G15" s="28" t="s">
        <v>23</v>
      </c>
      <c r="H15" s="28" t="s">
        <v>15</v>
      </c>
      <c r="I15" s="16" t="str">
        <f>+VLOOKUP(A15,'[1]DIRECTORIO SDSCJ'!$A$7:$I$905,9,FALSE)</f>
        <v>Resolución 300</v>
      </c>
      <c r="J15" s="16" t="str">
        <f>+VLOOKUP(A15,'[2]DIRECTORIO SDSCJ'!$A$7:$J$907,10,FALSE)</f>
        <v xml:space="preserve"> se hace un nombramiento ordinario DANIEL CAMILO HERNANDEZ GARIBELLO</v>
      </c>
      <c r="K15" s="44" t="s">
        <v>16</v>
      </c>
      <c r="L15" s="50" t="s">
        <v>1941</v>
      </c>
      <c r="M15" s="17">
        <v>3779595</v>
      </c>
      <c r="N15" s="90" t="s">
        <v>1979</v>
      </c>
      <c r="O15" s="14"/>
      <c r="P15" s="14"/>
      <c r="Q15" s="14"/>
      <c r="R15" s="14"/>
      <c r="S15" s="14"/>
    </row>
    <row r="16" spans="1:19" s="8" customFormat="1" ht="40" customHeight="1" x14ac:dyDescent="0.2">
      <c r="A16" s="22" t="s">
        <v>1954</v>
      </c>
      <c r="B16" s="31" t="s">
        <v>13</v>
      </c>
      <c r="C16" s="31" t="s">
        <v>27</v>
      </c>
      <c r="D16" s="22" t="s">
        <v>1951</v>
      </c>
      <c r="E16" s="37">
        <v>46024</v>
      </c>
      <c r="F16" s="80" t="str">
        <f t="shared" ca="1" si="0"/>
        <v>0 años, 1 meses, 4 días</v>
      </c>
      <c r="G16" s="25" t="s">
        <v>25</v>
      </c>
      <c r="H16" s="25" t="s">
        <v>101</v>
      </c>
      <c r="I16" s="16" t="s">
        <v>1961</v>
      </c>
      <c r="J16" s="16" t="s">
        <v>1962</v>
      </c>
      <c r="K16" s="18" t="s">
        <v>16</v>
      </c>
      <c r="L16" s="49" t="s">
        <v>1968</v>
      </c>
      <c r="M16" s="17">
        <v>3779595</v>
      </c>
      <c r="N16" s="89" t="s">
        <v>1980</v>
      </c>
      <c r="O16" s="14"/>
      <c r="P16" s="14"/>
      <c r="Q16" s="14"/>
      <c r="R16" s="14"/>
      <c r="S16" s="14"/>
    </row>
    <row r="17" spans="1:19" s="8" customFormat="1" ht="40" customHeight="1" x14ac:dyDescent="0.2">
      <c r="A17" s="22" t="s">
        <v>1266</v>
      </c>
      <c r="B17" s="31" t="s">
        <v>13</v>
      </c>
      <c r="C17" s="31" t="s">
        <v>1581</v>
      </c>
      <c r="D17" s="22" t="s">
        <v>1245</v>
      </c>
      <c r="E17" s="37">
        <v>45601</v>
      </c>
      <c r="F17" s="80" t="str">
        <f t="shared" ca="1" si="0"/>
        <v>1 años, 3 meses, 1 días</v>
      </c>
      <c r="G17" s="25" t="s">
        <v>28</v>
      </c>
      <c r="H17" s="25" t="s">
        <v>26</v>
      </c>
      <c r="I17" s="16" t="str">
        <f>+VLOOKUP(A17,'[1]DIRECTORIO SDSCJ'!$A$7:$I$905,9,FALSE)</f>
        <v>Resolución 365</v>
      </c>
      <c r="J17" s="16" t="str">
        <f>+VLOOKUP(A17,'[2]DIRECTORIO SDSCJ'!$A$7:$J$907,10,FALSE)</f>
        <v>Por medio de la cual se hace un nombramiento en periodo de prueba en la planta de empleos  ANA MILENA FAGUA RAQUIRA</v>
      </c>
      <c r="K17" s="18" t="s">
        <v>30</v>
      </c>
      <c r="L17" s="48" t="s">
        <v>1319</v>
      </c>
      <c r="M17" s="17">
        <v>3779595</v>
      </c>
      <c r="N17" s="89" t="s">
        <v>1981</v>
      </c>
      <c r="O17" s="14"/>
      <c r="P17" s="14"/>
      <c r="Q17" s="14"/>
      <c r="R17" s="14"/>
      <c r="S17" s="14"/>
    </row>
    <row r="18" spans="1:19" s="8" customFormat="1" ht="40" customHeight="1" x14ac:dyDescent="0.2">
      <c r="A18" s="22" t="s">
        <v>1422</v>
      </c>
      <c r="B18" s="31" t="s">
        <v>13</v>
      </c>
      <c r="C18" s="31" t="s">
        <v>19</v>
      </c>
      <c r="D18" s="22" t="s">
        <v>1240</v>
      </c>
      <c r="E18" s="37">
        <v>45714</v>
      </c>
      <c r="F18" s="80" t="str">
        <f t="shared" ca="1" si="0"/>
        <v>0 años, 11 meses, 11 días</v>
      </c>
      <c r="G18" s="25" t="s">
        <v>29</v>
      </c>
      <c r="H18" s="25" t="s">
        <v>15</v>
      </c>
      <c r="I18" s="16" t="str">
        <f>+VLOOKUP(A18,'[1]DIRECTORIO SDSCJ'!$A$7:$I$905,9,FALSE)</f>
        <v>Resolución 017</v>
      </c>
      <c r="J18" s="16" t="str">
        <f>+VLOOKUP(A18,'[2]DIRECTORIO SDSCJ'!$A$7:$J$907,10,FALSE)</f>
        <v>Por medio de la cual se hace un nombramiento ordinario en la planta de empleos JULIAN PONTON SILVA</v>
      </c>
      <c r="K18" s="18" t="s">
        <v>30</v>
      </c>
      <c r="L18" s="48" t="s">
        <v>1426</v>
      </c>
      <c r="M18" s="17">
        <v>3779595</v>
      </c>
      <c r="N18" s="89" t="s">
        <v>1978</v>
      </c>
      <c r="O18" s="14"/>
      <c r="P18" s="14"/>
      <c r="Q18" s="14"/>
      <c r="R18" s="14"/>
      <c r="S18" s="14"/>
    </row>
    <row r="19" spans="1:19" s="8" customFormat="1" ht="40" customHeight="1" x14ac:dyDescent="0.2">
      <c r="A19" s="22" t="s">
        <v>1094</v>
      </c>
      <c r="B19" s="31" t="s">
        <v>13</v>
      </c>
      <c r="C19" s="31" t="s">
        <v>19</v>
      </c>
      <c r="D19" s="22" t="s">
        <v>1241</v>
      </c>
      <c r="E19" s="37">
        <v>44774</v>
      </c>
      <c r="F19" s="80" t="str">
        <f t="shared" ca="1" si="0"/>
        <v>3 años, 6 meses, 5 días</v>
      </c>
      <c r="G19" s="25" t="s">
        <v>31</v>
      </c>
      <c r="H19" s="25" t="s">
        <v>26</v>
      </c>
      <c r="I19" s="16" t="str">
        <f>+VLOOKUP(A19,'[1]DIRECTORIO SDSCJ'!$A$7:$I$905,9,FALSE)</f>
        <v>Resolución 270</v>
      </c>
      <c r="J19" s="16" t="str">
        <f>+VLOOKUP(A19,'[2]DIRECTORIO SDSCJ'!$A$7:$J$907,10,FALSE)</f>
        <v>Por medio de la cual se hace un nombramiento en periodo de prueba en la planta de empleos DIANA MIREYA LOPEZ CORONADO</v>
      </c>
      <c r="K19" s="18" t="s">
        <v>30</v>
      </c>
      <c r="L19" s="47" t="s">
        <v>1095</v>
      </c>
      <c r="M19" s="17">
        <v>3779595</v>
      </c>
      <c r="N19" s="89">
        <v>8442184</v>
      </c>
      <c r="O19" s="14"/>
      <c r="P19" s="14"/>
      <c r="Q19" s="14"/>
      <c r="R19" s="14"/>
      <c r="S19" s="14"/>
    </row>
    <row r="20" spans="1:19" s="8" customFormat="1" ht="40" customHeight="1" x14ac:dyDescent="0.2">
      <c r="A20" s="22" t="s">
        <v>32</v>
      </c>
      <c r="B20" s="33" t="s">
        <v>13</v>
      </c>
      <c r="C20" s="31" t="s">
        <v>1582</v>
      </c>
      <c r="D20" s="22" t="s">
        <v>1241</v>
      </c>
      <c r="E20" s="37">
        <v>42644</v>
      </c>
      <c r="F20" s="80" t="str">
        <f t="shared" ca="1" si="0"/>
        <v>9 años, 4 meses, 5 días</v>
      </c>
      <c r="G20" s="25" t="s">
        <v>33</v>
      </c>
      <c r="H20" s="25" t="s">
        <v>26</v>
      </c>
      <c r="I20" s="16" t="str">
        <f>+VLOOKUP(A20,'[1]DIRECTORIO SDSCJ'!$A$7:$I$905,9,FALSE)</f>
        <v>Resolución 024</v>
      </c>
      <c r="J20" s="16" t="str">
        <f>+VLOOKUP(A20,'[2]DIRECTORIO SDSCJ'!$A$7:$J$907,10,FALSE)</f>
        <v>Por la cual se incorporan servidores públicos en la planta de empleos de la SCJ CLAUDIA ISABEL OCAMPO BETANCURT</v>
      </c>
      <c r="K20" s="18" t="s">
        <v>30</v>
      </c>
      <c r="L20" s="48" t="s">
        <v>34</v>
      </c>
      <c r="M20" s="17">
        <v>3779595</v>
      </c>
      <c r="N20" s="89" t="s">
        <v>1982</v>
      </c>
      <c r="O20" s="14"/>
      <c r="P20" s="14"/>
      <c r="Q20" s="14"/>
      <c r="R20" s="14"/>
      <c r="S20" s="14"/>
    </row>
    <row r="21" spans="1:19" s="8" customFormat="1" ht="40" customHeight="1" x14ac:dyDescent="0.2">
      <c r="A21" s="24" t="s">
        <v>35</v>
      </c>
      <c r="B21" s="31" t="s">
        <v>13</v>
      </c>
      <c r="C21" s="31" t="s">
        <v>19</v>
      </c>
      <c r="D21" s="37" t="s">
        <v>1241</v>
      </c>
      <c r="E21" s="41">
        <v>42644</v>
      </c>
      <c r="F21" s="80" t="str">
        <f t="shared" ca="1" si="0"/>
        <v>9 años, 4 meses, 5 días</v>
      </c>
      <c r="G21" s="25" t="s">
        <v>33</v>
      </c>
      <c r="H21" s="25" t="s">
        <v>1960</v>
      </c>
      <c r="I21" s="16" t="str">
        <f>+VLOOKUP(A21,'[1]DIRECTORIO SDSCJ'!$A$7:$I$905,9,FALSE)</f>
        <v>Resolución 024</v>
      </c>
      <c r="J21" s="16" t="str">
        <f>+VLOOKUP(A21,'[2]DIRECTORIO SDSCJ'!$A$7:$J$907,10,FALSE)</f>
        <v>Por la cual se incorporan servidores públicos en la planta de empleos de la MARIA MERCEDES RODRIGUEZ ESCOBAR</v>
      </c>
      <c r="K21" s="18" t="s">
        <v>30</v>
      </c>
      <c r="L21" s="47" t="s">
        <v>36</v>
      </c>
      <c r="M21" s="17">
        <v>3779595</v>
      </c>
      <c r="N21" s="89" t="s">
        <v>1982</v>
      </c>
      <c r="O21" s="14"/>
      <c r="P21" s="14"/>
      <c r="Q21" s="14"/>
      <c r="R21" s="14"/>
      <c r="S21" s="14"/>
    </row>
    <row r="22" spans="1:19" s="8" customFormat="1" ht="40" customHeight="1" x14ac:dyDescent="0.2">
      <c r="A22" s="22" t="s">
        <v>37</v>
      </c>
      <c r="B22" s="31" t="s">
        <v>13</v>
      </c>
      <c r="C22" s="31" t="s">
        <v>19</v>
      </c>
      <c r="D22" s="22" t="s">
        <v>1241</v>
      </c>
      <c r="E22" s="37">
        <v>43864</v>
      </c>
      <c r="F22" s="80" t="str">
        <f t="shared" ca="1" si="0"/>
        <v>6 años, 0 meses, 3 días</v>
      </c>
      <c r="G22" s="25" t="s">
        <v>38</v>
      </c>
      <c r="H22" s="25" t="s">
        <v>26</v>
      </c>
      <c r="I22" s="16" t="str">
        <f>+VLOOKUP(A22,'[1]DIRECTORIO SDSCJ'!$A$7:$I$905,9,FALSE)</f>
        <v>Resolución 779</v>
      </c>
      <c r="J22" s="16" t="str">
        <f>+VLOOKUP(A22,'[2]DIRECTORIO SDSCJ'!$A$7:$J$907,10,FALSE)</f>
        <v>Por medio de la cual se hace un nombramiento en periodo de prueba en la planta de empleos ARIEL HERNAN LAYTON COY</v>
      </c>
      <c r="K22" s="18" t="s">
        <v>30</v>
      </c>
      <c r="L22" s="48" t="s">
        <v>39</v>
      </c>
      <c r="M22" s="17">
        <v>3779595</v>
      </c>
      <c r="N22" s="89" t="s">
        <v>1983</v>
      </c>
      <c r="O22" s="14"/>
      <c r="P22" s="14"/>
      <c r="Q22" s="14"/>
      <c r="R22" s="14"/>
      <c r="S22" s="14"/>
    </row>
    <row r="23" spans="1:19" s="8" customFormat="1" ht="40" customHeight="1" x14ac:dyDescent="0.2">
      <c r="A23" s="22" t="s">
        <v>1525</v>
      </c>
      <c r="B23" s="31" t="s">
        <v>13</v>
      </c>
      <c r="C23" s="31" t="s">
        <v>1583</v>
      </c>
      <c r="D23" s="22" t="s">
        <v>1241</v>
      </c>
      <c r="E23" s="37">
        <v>43864</v>
      </c>
      <c r="F23" s="80" t="str">
        <f t="shared" ca="1" si="0"/>
        <v>6 años, 0 meses, 3 días</v>
      </c>
      <c r="G23" s="25" t="s">
        <v>38</v>
      </c>
      <c r="H23" s="25" t="s">
        <v>26</v>
      </c>
      <c r="I23" s="16" t="str">
        <f>+VLOOKUP(A23,'[1]DIRECTORIO SDSCJ'!$A$7:$I$905,9,FALSE)</f>
        <v>Resolución 778</v>
      </c>
      <c r="J23" s="16" t="str">
        <f>+VLOOKUP(A23,'[2]DIRECTORIO SDSCJ'!$A$7:$J$907,10,FALSE)</f>
        <v>Por medio de la cual se hace un nombramiento en periodo de prueba en la planta de empleos MARY LIZETH BUITRAGO SIERRA</v>
      </c>
      <c r="K23" s="18" t="s">
        <v>30</v>
      </c>
      <c r="L23" s="48" t="s">
        <v>41</v>
      </c>
      <c r="M23" s="17">
        <v>3779595</v>
      </c>
      <c r="N23" s="89" t="s">
        <v>1983</v>
      </c>
      <c r="O23" s="14"/>
      <c r="P23" s="14"/>
      <c r="Q23" s="14"/>
      <c r="R23" s="14"/>
      <c r="S23" s="14"/>
    </row>
    <row r="24" spans="1:19" s="8" customFormat="1" ht="40" customHeight="1" x14ac:dyDescent="0.2">
      <c r="A24" s="24" t="s">
        <v>1406</v>
      </c>
      <c r="B24" s="31" t="s">
        <v>13</v>
      </c>
      <c r="C24" s="31" t="s">
        <v>19</v>
      </c>
      <c r="D24" s="22" t="s">
        <v>1241</v>
      </c>
      <c r="E24" s="37">
        <v>45666</v>
      </c>
      <c r="F24" s="80" t="str">
        <f t="shared" ca="1" si="0"/>
        <v>1 años, 0 meses, 28 días</v>
      </c>
      <c r="G24" s="25" t="s">
        <v>42</v>
      </c>
      <c r="H24" s="25" t="s">
        <v>26</v>
      </c>
      <c r="I24" s="16" t="str">
        <f>+VLOOKUP(A24,'[1]DIRECTORIO SDSCJ'!$A$7:$I$905,9,FALSE)</f>
        <v>Resolución 210</v>
      </c>
      <c r="J24" s="16" t="str">
        <f>+VLOOKUP(A24,'[2]DIRECTORIO SDSCJ'!$A$7:$J$907,10,FALSE)</f>
        <v>Por medio de la cual se hace un nombramiento en periodo de prueba en la planta de empleos RUBY LORENA CRUZ CRUZ</v>
      </c>
      <c r="K24" s="18" t="s">
        <v>30</v>
      </c>
      <c r="L24" s="51" t="s">
        <v>1416</v>
      </c>
      <c r="M24" s="17">
        <v>3779595</v>
      </c>
      <c r="N24" s="89" t="s">
        <v>1984</v>
      </c>
      <c r="O24" s="14"/>
      <c r="P24" s="14"/>
      <c r="Q24" s="14"/>
      <c r="R24" s="14"/>
      <c r="S24" s="14"/>
    </row>
    <row r="25" spans="1:19" s="8" customFormat="1" ht="40" customHeight="1" x14ac:dyDescent="0.2">
      <c r="A25" s="22" t="s">
        <v>45</v>
      </c>
      <c r="B25" s="31" t="s">
        <v>13</v>
      </c>
      <c r="C25" s="31" t="s">
        <v>19</v>
      </c>
      <c r="D25" s="22" t="s">
        <v>1245</v>
      </c>
      <c r="E25" s="37">
        <v>43864</v>
      </c>
      <c r="F25" s="80" t="str">
        <f t="shared" ca="1" si="0"/>
        <v>6 años, 0 meses, 3 días</v>
      </c>
      <c r="G25" s="25" t="s">
        <v>28</v>
      </c>
      <c r="H25" s="25" t="s">
        <v>26</v>
      </c>
      <c r="I25" s="16" t="str">
        <f>+VLOOKUP(A25,'[1]DIRECTORIO SDSCJ'!$A$7:$I$905,9,FALSE)</f>
        <v>Resolución 693</v>
      </c>
      <c r="J25" s="16" t="str">
        <f>+VLOOKUP(A25,'[2]DIRECTORIO SDSCJ'!$A$7:$J$907,10,FALSE)</f>
        <v>Por medio de la cual se hace un nombramiento en periodo de prueba en la planta de empleos BLANCA LIGIA ALBAÑIL CANTOR</v>
      </c>
      <c r="K25" s="18" t="s">
        <v>48</v>
      </c>
      <c r="L25" s="48" t="s">
        <v>46</v>
      </c>
      <c r="M25" s="17">
        <v>3779595</v>
      </c>
      <c r="N25" s="89" t="s">
        <v>1981</v>
      </c>
      <c r="O25" s="14"/>
      <c r="P25" s="14"/>
      <c r="Q25" s="14"/>
      <c r="R25" s="14"/>
      <c r="S25" s="14"/>
    </row>
    <row r="26" spans="1:19" s="8" customFormat="1" ht="40" customHeight="1" x14ac:dyDescent="0.2">
      <c r="A26" s="22" t="s">
        <v>47</v>
      </c>
      <c r="B26" s="31" t="s">
        <v>13</v>
      </c>
      <c r="C26" s="31" t="s">
        <v>19</v>
      </c>
      <c r="D26" s="22" t="s">
        <v>1241</v>
      </c>
      <c r="E26" s="37">
        <v>44943</v>
      </c>
      <c r="F26" s="80" t="str">
        <f t="shared" ca="1" si="0"/>
        <v>3 años, 0 meses, 20 días</v>
      </c>
      <c r="G26" s="25" t="s">
        <v>29</v>
      </c>
      <c r="H26" s="25" t="s">
        <v>15</v>
      </c>
      <c r="I26" s="16" t="str">
        <f>+VLOOKUP(A26,'[1]DIRECTORIO SDSCJ'!$A$7:$I$905,9,FALSE)</f>
        <v>Resolución 019</v>
      </c>
      <c r="J26" s="16" t="str">
        <f>+VLOOKUP(A26,'[2]DIRECTORIO SDSCJ'!$A$7:$J$907,10,FALSE)</f>
        <v>Por medio de la cual se hace un nombramiento ordinario en la planta de empleos PAOLA ANDREA CHACON TELLEZ</v>
      </c>
      <c r="K26" s="18" t="s">
        <v>48</v>
      </c>
      <c r="L26" s="48" t="s">
        <v>49</v>
      </c>
      <c r="M26" s="17">
        <v>3779595</v>
      </c>
      <c r="N26" s="89" t="s">
        <v>1978</v>
      </c>
      <c r="O26" s="14"/>
      <c r="P26" s="14"/>
      <c r="Q26" s="14"/>
      <c r="R26" s="14"/>
      <c r="S26" s="14"/>
    </row>
    <row r="27" spans="1:19" s="8" customFormat="1" ht="40" customHeight="1" x14ac:dyDescent="0.2">
      <c r="A27" s="22" t="s">
        <v>50</v>
      </c>
      <c r="B27" s="31" t="s">
        <v>13</v>
      </c>
      <c r="C27" s="31" t="s">
        <v>19</v>
      </c>
      <c r="D27" s="22" t="s">
        <v>1240</v>
      </c>
      <c r="E27" s="37">
        <v>43922</v>
      </c>
      <c r="F27" s="80" t="str">
        <f t="shared" ca="1" si="0"/>
        <v>5 años, 10 meses, 5 días</v>
      </c>
      <c r="G27" s="25" t="s">
        <v>51</v>
      </c>
      <c r="H27" s="25" t="s">
        <v>26</v>
      </c>
      <c r="I27" s="16" t="str">
        <f>+VLOOKUP(A27,'[1]DIRECTORIO SDSCJ'!$A$7:$I$905,9,FALSE)</f>
        <v>Resolución 285</v>
      </c>
      <c r="J27" s="16" t="str">
        <f>+VLOOKUP(A27,'[2]DIRECTORIO SDSCJ'!$A$7:$J$907,10,FALSE)</f>
        <v>Por medio de la cual se hace un nombramiento en periodo de prueba en la planta de empleos JESUS ANTONIO CAMARGO ZAMBRANO</v>
      </c>
      <c r="K27" s="18" t="s">
        <v>48</v>
      </c>
      <c r="L27" s="48" t="s">
        <v>52</v>
      </c>
      <c r="M27" s="17">
        <v>3779595</v>
      </c>
      <c r="N27" s="89" t="s">
        <v>1985</v>
      </c>
      <c r="O27" s="14"/>
      <c r="P27" s="14"/>
      <c r="Q27" s="14"/>
      <c r="R27" s="14"/>
      <c r="S27" s="14"/>
    </row>
    <row r="28" spans="1:19" s="8" customFormat="1" ht="40" customHeight="1" x14ac:dyDescent="0.2">
      <c r="A28" s="22" t="s">
        <v>53</v>
      </c>
      <c r="B28" s="31" t="s">
        <v>13</v>
      </c>
      <c r="C28" s="31" t="s">
        <v>54</v>
      </c>
      <c r="D28" s="22" t="s">
        <v>1246</v>
      </c>
      <c r="E28" s="37">
        <v>44166</v>
      </c>
      <c r="F28" s="80" t="str">
        <f t="shared" ca="1" si="0"/>
        <v>5 años, 2 meses, 5 días</v>
      </c>
      <c r="G28" s="25" t="s">
        <v>38</v>
      </c>
      <c r="H28" s="25" t="s">
        <v>26</v>
      </c>
      <c r="I28" s="16" t="str">
        <f>+VLOOKUP(A28,'[1]DIRECTORIO SDSCJ'!$A$7:$I$905,9,FALSE)</f>
        <v>Resolución 943</v>
      </c>
      <c r="J28" s="16" t="str">
        <f>+VLOOKUP(A28,'[2]DIRECTORIO SDSCJ'!$A$7:$J$907,10,FALSE)</f>
        <v>Por medio de la cual se hace un nombramiento en periodo de prueba en la planta de empleos ENRIQUE CARLOS GONZALEZ LUNA.</v>
      </c>
      <c r="K28" s="18" t="s">
        <v>48</v>
      </c>
      <c r="L28" s="48" t="s">
        <v>55</v>
      </c>
      <c r="M28" s="17">
        <v>3779595</v>
      </c>
      <c r="N28" s="89" t="s">
        <v>1983</v>
      </c>
      <c r="O28" s="14"/>
      <c r="P28" s="14"/>
      <c r="Q28" s="14"/>
      <c r="R28" s="14"/>
      <c r="S28" s="14"/>
    </row>
    <row r="29" spans="1:19" s="8" customFormat="1" ht="40" customHeight="1" x14ac:dyDescent="0.2">
      <c r="A29" s="22" t="s">
        <v>56</v>
      </c>
      <c r="B29" s="31" t="s">
        <v>13</v>
      </c>
      <c r="C29" s="31" t="s">
        <v>19</v>
      </c>
      <c r="D29" s="22" t="s">
        <v>1245</v>
      </c>
      <c r="E29" s="37">
        <v>43864</v>
      </c>
      <c r="F29" s="80" t="str">
        <f t="shared" ca="1" si="0"/>
        <v>6 años, 0 meses, 3 días</v>
      </c>
      <c r="G29" s="25" t="s">
        <v>57</v>
      </c>
      <c r="H29" s="25" t="s">
        <v>26</v>
      </c>
      <c r="I29" s="16" t="str">
        <f>+VLOOKUP(A29,'[1]DIRECTORIO SDSCJ'!$A$7:$I$905,9,FALSE)</f>
        <v>Resolución 775</v>
      </c>
      <c r="J29" s="16" t="str">
        <f>+VLOOKUP(A29,'[2]DIRECTORIO SDSCJ'!$A$7:$J$907,10,FALSE)</f>
        <v>Por medio de la cual se hace un nombramiento en periodo de prueba en la planta de empleos LEONARDO LOPEZ RIOS</v>
      </c>
      <c r="K29" s="18" t="s">
        <v>48</v>
      </c>
      <c r="L29" s="48" t="s">
        <v>58</v>
      </c>
      <c r="M29" s="17">
        <v>3779595</v>
      </c>
      <c r="N29" s="89" t="s">
        <v>1986</v>
      </c>
      <c r="O29" s="14"/>
      <c r="P29" s="14"/>
      <c r="Q29" s="14"/>
      <c r="R29" s="14"/>
      <c r="S29" s="14"/>
    </row>
    <row r="30" spans="1:19" s="8" customFormat="1" ht="40" customHeight="1" x14ac:dyDescent="0.2">
      <c r="A30" s="22" t="s">
        <v>1247</v>
      </c>
      <c r="B30" s="25" t="s">
        <v>13</v>
      </c>
      <c r="C30" s="31" t="s">
        <v>19</v>
      </c>
      <c r="D30" s="22" t="s">
        <v>1245</v>
      </c>
      <c r="E30" s="37">
        <v>45567</v>
      </c>
      <c r="F30" s="80" t="str">
        <f t="shared" ca="1" si="0"/>
        <v>1 años, 4 meses, 4 días</v>
      </c>
      <c r="G30" s="25" t="s">
        <v>60</v>
      </c>
      <c r="H30" s="25" t="s">
        <v>26</v>
      </c>
      <c r="I30" s="16" t="str">
        <f>+VLOOKUP(A30,'[1]DIRECTORIO SDSCJ'!$A$7:$I$905,9,FALSE)</f>
        <v>Resolución 255</v>
      </c>
      <c r="J30" s="16" t="str">
        <f>+VLOOKUP(A30,'[2]DIRECTORIO SDSCJ'!$A$7:$J$907,10,FALSE)</f>
        <v>Por medio de la cual se hace un nombramiento en periodo de prueba en la planta de empleos ANGIE ELIZABETH EUSSE GUTIERREZ</v>
      </c>
      <c r="K30" s="18" t="s">
        <v>48</v>
      </c>
      <c r="L30" s="48" t="s">
        <v>1320</v>
      </c>
      <c r="M30" s="17">
        <v>3779595</v>
      </c>
      <c r="N30" s="89" t="s">
        <v>1987</v>
      </c>
      <c r="O30" s="14"/>
      <c r="P30" s="14"/>
      <c r="Q30" s="14"/>
      <c r="R30" s="14"/>
      <c r="S30" s="14"/>
    </row>
    <row r="31" spans="1:19" s="8" customFormat="1" ht="40" customHeight="1" x14ac:dyDescent="0.2">
      <c r="A31" s="25" t="s">
        <v>1745</v>
      </c>
      <c r="B31" s="32" t="s">
        <v>13</v>
      </c>
      <c r="C31" s="25" t="s">
        <v>19</v>
      </c>
      <c r="D31" s="25" t="s">
        <v>1931</v>
      </c>
      <c r="E31" s="39">
        <v>45992</v>
      </c>
      <c r="F31" s="80" t="str">
        <f t="shared" ca="1" si="0"/>
        <v>0 años, 2 meses, 5 días</v>
      </c>
      <c r="G31" s="25" t="s">
        <v>121</v>
      </c>
      <c r="H31" s="25" t="s">
        <v>101</v>
      </c>
      <c r="I31" s="16" t="str">
        <f>+VLOOKUP(A31,'[1]DIRECTORIO SDSCJ'!$A$7:$I$905,9,FALSE)</f>
        <v>Resolución 370</v>
      </c>
      <c r="J31" s="16" t="str">
        <f>+VLOOKUP(A31,'[2]DIRECTORIO SDSCJ'!$A$7:$J$907,10,FALSE)</f>
        <v>Mediante Resolución No. 370 del 15 de octubre de 2025 mediante la cual se hace un nombramiento en periodo de prueba</v>
      </c>
      <c r="K31" s="44" t="s">
        <v>67</v>
      </c>
      <c r="L31" s="81" t="s">
        <v>1969</v>
      </c>
      <c r="M31" s="17">
        <v>3779595</v>
      </c>
      <c r="N31" s="89" t="s">
        <v>1988</v>
      </c>
      <c r="O31" s="14"/>
      <c r="P31" s="14"/>
      <c r="Q31" s="14"/>
      <c r="R31" s="14"/>
      <c r="S31" s="14"/>
    </row>
    <row r="32" spans="1:19" s="8" customFormat="1" ht="40" customHeight="1" x14ac:dyDescent="0.2">
      <c r="A32" s="22" t="s">
        <v>1955</v>
      </c>
      <c r="B32" s="32" t="s">
        <v>13</v>
      </c>
      <c r="C32" s="31" t="s">
        <v>685</v>
      </c>
      <c r="D32" s="22" t="s">
        <v>1246</v>
      </c>
      <c r="E32" s="37">
        <v>46027</v>
      </c>
      <c r="F32" s="80" t="str">
        <f t="shared" ca="1" si="0"/>
        <v>0 años, 1 meses, 1 días</v>
      </c>
      <c r="G32" s="25" t="s">
        <v>65</v>
      </c>
      <c r="H32" s="25" t="s">
        <v>66</v>
      </c>
      <c r="I32" s="16" t="s">
        <v>1963</v>
      </c>
      <c r="J32" s="16" t="s">
        <v>1964</v>
      </c>
      <c r="K32" s="44" t="s">
        <v>67</v>
      </c>
      <c r="L32" s="49" t="s">
        <v>1970</v>
      </c>
      <c r="M32" s="17">
        <v>3779595</v>
      </c>
      <c r="N32" s="89" t="s">
        <v>1989</v>
      </c>
      <c r="O32" s="14"/>
      <c r="P32" s="14"/>
      <c r="Q32" s="14"/>
      <c r="R32" s="14"/>
      <c r="S32" s="14"/>
    </row>
    <row r="33" spans="1:19" s="8" customFormat="1" ht="40" customHeight="1" x14ac:dyDescent="0.2">
      <c r="A33" s="23" t="s">
        <v>1023</v>
      </c>
      <c r="B33" s="31" t="s">
        <v>13</v>
      </c>
      <c r="C33" s="32" t="s">
        <v>19</v>
      </c>
      <c r="D33" s="23" t="s">
        <v>1241</v>
      </c>
      <c r="E33" s="40">
        <v>44013</v>
      </c>
      <c r="F33" s="80" t="str">
        <f t="shared" ca="1" si="0"/>
        <v>5 años, 7 meses, 5 días</v>
      </c>
      <c r="G33" s="28" t="s">
        <v>38</v>
      </c>
      <c r="H33" s="25" t="s">
        <v>1960</v>
      </c>
      <c r="I33" s="16" t="str">
        <f>+VLOOKUP(A33,'[1]DIRECTORIO SDSCJ'!$A$7:$I$905,9,FALSE)</f>
        <v>Resolución 722</v>
      </c>
      <c r="J33" s="16" t="str">
        <f>+VLOOKUP(A33,'[2]DIRECTORIO SDSCJ'!$A$7:$J$907,10,FALSE)</f>
        <v>Por medio de la cual se hace un nombramiento en periodo de prueba en la planta de empleos LINA CRISTINA MEDINA SARMIENTO</v>
      </c>
      <c r="K33" s="18" t="s">
        <v>67</v>
      </c>
      <c r="L33" s="52" t="s">
        <v>1024</v>
      </c>
      <c r="M33" s="17">
        <v>3779595</v>
      </c>
      <c r="N33" s="89" t="s">
        <v>1983</v>
      </c>
      <c r="O33" s="14"/>
      <c r="P33" s="14"/>
      <c r="Q33" s="14"/>
      <c r="R33" s="14"/>
      <c r="S33" s="14"/>
    </row>
    <row r="34" spans="1:19" s="8" customFormat="1" ht="40" customHeight="1" x14ac:dyDescent="0.2">
      <c r="A34" s="22" t="s">
        <v>476</v>
      </c>
      <c r="B34" s="31" t="s">
        <v>13</v>
      </c>
      <c r="C34" s="31" t="s">
        <v>19</v>
      </c>
      <c r="D34" s="22" t="s">
        <v>1241</v>
      </c>
      <c r="E34" s="37">
        <v>44291</v>
      </c>
      <c r="F34" s="80" t="str">
        <f t="shared" ca="1" si="0"/>
        <v>4 años, 10 meses, 1 días</v>
      </c>
      <c r="G34" s="25" t="s">
        <v>69</v>
      </c>
      <c r="H34" s="25" t="s">
        <v>26</v>
      </c>
      <c r="I34" s="16" t="str">
        <f>+VLOOKUP(A34,'[1]DIRECTORIO SDSCJ'!$A$7:$I$905,9,FALSE)</f>
        <v>Resolución 0080</v>
      </c>
      <c r="J34" s="16" t="str">
        <f>+VLOOKUP(A34,'[2]DIRECTORIO SDSCJ'!$A$7:$J$907,10,FALSE)</f>
        <v>Por medio de la cual se hace un nombramiento en periodo de prueba en la planta de empleos SOONYI ALEJANDRA MUÑOZ TORRES</v>
      </c>
      <c r="K34" s="18" t="s">
        <v>67</v>
      </c>
      <c r="L34" s="48" t="s">
        <v>477</v>
      </c>
      <c r="M34" s="17">
        <v>3779595</v>
      </c>
      <c r="N34" s="89" t="s">
        <v>1987</v>
      </c>
      <c r="O34" s="14"/>
      <c r="P34" s="14"/>
      <c r="Q34" s="14"/>
      <c r="R34" s="14"/>
      <c r="S34" s="14"/>
    </row>
    <row r="35" spans="1:19" s="8" customFormat="1" ht="40" customHeight="1" x14ac:dyDescent="0.2">
      <c r="A35" s="26" t="s">
        <v>1423</v>
      </c>
      <c r="B35" s="31" t="s">
        <v>13</v>
      </c>
      <c r="C35" s="31" t="s">
        <v>19</v>
      </c>
      <c r="D35" s="22" t="s">
        <v>1241</v>
      </c>
      <c r="E35" s="37">
        <v>45705</v>
      </c>
      <c r="F35" s="80" t="str">
        <f t="shared" ca="1" si="0"/>
        <v>0 años, 11 meses, 20 días</v>
      </c>
      <c r="G35" s="25" t="s">
        <v>71</v>
      </c>
      <c r="H35" s="25" t="s">
        <v>15</v>
      </c>
      <c r="I35" s="16" t="str">
        <f>+VLOOKUP(A35,'[1]DIRECTORIO SDSCJ'!$A$7:$I$905,9,FALSE)</f>
        <v>Resolución 014</v>
      </c>
      <c r="J35" s="16" t="str">
        <f>+VLOOKUP(A35,'[2]DIRECTORIO SDSCJ'!$A$7:$J$907,10,FALSE)</f>
        <v>Por medio de la cual se hace un nombramiento ordinario  en la planta de empleos HECTOR ARMANDO OSPINA OSPINA</v>
      </c>
      <c r="K35" s="18" t="s">
        <v>72</v>
      </c>
      <c r="L35" s="53" t="s">
        <v>1427</v>
      </c>
      <c r="M35" s="17">
        <v>3779595</v>
      </c>
      <c r="N35" s="89" t="s">
        <v>1978</v>
      </c>
      <c r="O35" s="14"/>
      <c r="P35" s="14"/>
      <c r="Q35" s="14"/>
      <c r="R35" s="14"/>
      <c r="S35" s="14"/>
    </row>
    <row r="36" spans="1:19" s="8" customFormat="1" ht="40" customHeight="1" x14ac:dyDescent="0.2">
      <c r="A36" s="22" t="s">
        <v>1489</v>
      </c>
      <c r="B36" s="31" t="s">
        <v>13</v>
      </c>
      <c r="C36" s="31" t="s">
        <v>19</v>
      </c>
      <c r="D36" s="22" t="s">
        <v>1241</v>
      </c>
      <c r="E36" s="37">
        <v>44774</v>
      </c>
      <c r="F36" s="80" t="str">
        <f t="shared" ca="1" si="0"/>
        <v>3 años, 6 meses, 5 días</v>
      </c>
      <c r="G36" s="25" t="s">
        <v>51</v>
      </c>
      <c r="H36" s="25" t="s">
        <v>1960</v>
      </c>
      <c r="I36" s="16" t="str">
        <f>+VLOOKUP(A36,'[1]DIRECTORIO SDSCJ'!$A$7:$I$905,9,FALSE)</f>
        <v>Resolución 288</v>
      </c>
      <c r="J36" s="16" t="str">
        <f>+VLOOKUP(A36,'[2]DIRECTORIO SDSCJ'!$A$7:$J$907,10,FALSE)</f>
        <v>Por medio de la cual se hace un nombramiento en periodo de prueba en la planta de empleos MONICA ALEJANDRA LOPEZ MARTINEZ</v>
      </c>
      <c r="K36" s="18" t="s">
        <v>72</v>
      </c>
      <c r="L36" s="48" t="s">
        <v>1165</v>
      </c>
      <c r="M36" s="17">
        <v>3779595</v>
      </c>
      <c r="N36" s="89" t="s">
        <v>1985</v>
      </c>
      <c r="O36" s="14"/>
      <c r="P36" s="14"/>
      <c r="Q36" s="14"/>
      <c r="R36" s="14"/>
      <c r="S36" s="14"/>
    </row>
    <row r="37" spans="1:19" s="8" customFormat="1" ht="40" customHeight="1" x14ac:dyDescent="0.2">
      <c r="A37" s="22" t="s">
        <v>113</v>
      </c>
      <c r="B37" s="31" t="s">
        <v>13</v>
      </c>
      <c r="C37" s="31" t="s">
        <v>68</v>
      </c>
      <c r="D37" s="22" t="s">
        <v>1245</v>
      </c>
      <c r="E37" s="37">
        <v>43927</v>
      </c>
      <c r="F37" s="80" t="str">
        <f t="shared" ca="1" si="0"/>
        <v>5 años, 10 meses, 0 días</v>
      </c>
      <c r="G37" s="25" t="s">
        <v>75</v>
      </c>
      <c r="H37" s="25" t="s">
        <v>1960</v>
      </c>
      <c r="I37" s="16" t="str">
        <f>+VLOOKUP(A37,'[1]DIRECTORIO SDSCJ'!$A$7:$I$905,9,FALSE)</f>
        <v>Resolución 295</v>
      </c>
      <c r="J37" s="16" t="str">
        <f>+VLOOKUP(A37,'[2]DIRECTORIO SDSCJ'!$A$7:$J$907,10,FALSE)</f>
        <v>Por medio de la cual se hace un nombramiento en periodo de prueba en la planta de empleos KARLA ALEJANDRA DIAZ DIAZ</v>
      </c>
      <c r="K37" s="18" t="s">
        <v>72</v>
      </c>
      <c r="L37" s="48" t="s">
        <v>114</v>
      </c>
      <c r="M37" s="17">
        <v>3779595</v>
      </c>
      <c r="N37" s="89" t="s">
        <v>1990</v>
      </c>
      <c r="O37" s="14"/>
      <c r="P37" s="14"/>
      <c r="Q37" s="14"/>
      <c r="R37" s="14"/>
      <c r="S37" s="14"/>
    </row>
    <row r="38" spans="1:19" s="8" customFormat="1" ht="40" customHeight="1" x14ac:dyDescent="0.2">
      <c r="A38" s="22" t="s">
        <v>76</v>
      </c>
      <c r="B38" s="31" t="s">
        <v>13</v>
      </c>
      <c r="C38" s="31" t="s">
        <v>19</v>
      </c>
      <c r="D38" s="22" t="s">
        <v>1241</v>
      </c>
      <c r="E38" s="37">
        <v>43864</v>
      </c>
      <c r="F38" s="80" t="str">
        <f t="shared" ca="1" si="0"/>
        <v>6 años, 0 meses, 3 días</v>
      </c>
      <c r="G38" s="25" t="s">
        <v>121</v>
      </c>
      <c r="H38" s="25" t="s">
        <v>26</v>
      </c>
      <c r="I38" s="16" t="str">
        <f>+VLOOKUP(A38,'[1]DIRECTORIO SDSCJ'!$A$7:$I$905,9,FALSE)</f>
        <v>Resolución 706</v>
      </c>
      <c r="J38" s="16" t="str">
        <f>+VLOOKUP(A38,'[2]DIRECTORIO SDSCJ'!$A$7:$J$907,10,FALSE)</f>
        <v>Por medio de la cual se hace un nombramiento en periodo de prueba en la planta de empleos JENNIFER CATHERINE VELASQUEZ TURGA</v>
      </c>
      <c r="K38" s="18" t="s">
        <v>72</v>
      </c>
      <c r="L38" s="48" t="s">
        <v>77</v>
      </c>
      <c r="M38" s="17">
        <v>3779595</v>
      </c>
      <c r="N38" s="89" t="s">
        <v>1988</v>
      </c>
      <c r="O38" s="14"/>
      <c r="P38" s="14"/>
      <c r="Q38" s="14"/>
      <c r="R38" s="14"/>
      <c r="S38" s="14"/>
    </row>
    <row r="39" spans="1:19" s="8" customFormat="1" ht="40" customHeight="1" x14ac:dyDescent="0.2">
      <c r="A39" s="27" t="s">
        <v>1375</v>
      </c>
      <c r="B39" s="22" t="s">
        <v>13</v>
      </c>
      <c r="C39" s="31" t="s">
        <v>19</v>
      </c>
      <c r="D39" s="22" t="s">
        <v>1240</v>
      </c>
      <c r="E39" s="37">
        <v>45638</v>
      </c>
      <c r="F39" s="80" t="str">
        <f t="shared" ca="1" si="0"/>
        <v>1 años, 1 meses, 25 días</v>
      </c>
      <c r="G39" s="25" t="s">
        <v>71</v>
      </c>
      <c r="H39" s="25" t="s">
        <v>15</v>
      </c>
      <c r="I39" s="16" t="str">
        <f>+VLOOKUP(A39,'[1]DIRECTORIO SDSCJ'!$A$7:$I$905,9,FALSE)</f>
        <v>Resolución 0315</v>
      </c>
      <c r="J39" s="16" t="str">
        <f>+VLOOKUP(A39,'[2]DIRECTORIO SDSCJ'!$A$7:$J$907,10,FALSE)</f>
        <v>Por medio de la cual se hace un nombramiento ordinario en la planta de empleos JUAN FELIPE CAMPOS CONTRERAS</v>
      </c>
      <c r="K39" s="18" t="s">
        <v>78</v>
      </c>
      <c r="L39" s="48" t="s">
        <v>1389</v>
      </c>
      <c r="M39" s="17">
        <v>3779595</v>
      </c>
      <c r="N39" s="89" t="s">
        <v>1978</v>
      </c>
      <c r="O39" s="14"/>
      <c r="P39" s="14"/>
      <c r="Q39" s="14"/>
      <c r="R39" s="14"/>
      <c r="S39" s="14"/>
    </row>
    <row r="40" spans="1:19" s="8" customFormat="1" ht="40" customHeight="1" x14ac:dyDescent="0.2">
      <c r="A40" s="22" t="s">
        <v>79</v>
      </c>
      <c r="B40" s="22" t="s">
        <v>13</v>
      </c>
      <c r="C40" s="31" t="s">
        <v>19</v>
      </c>
      <c r="D40" s="22" t="s">
        <v>1241</v>
      </c>
      <c r="E40" s="37">
        <v>42644</v>
      </c>
      <c r="F40" s="80" t="str">
        <f t="shared" ca="1" si="0"/>
        <v>9 años, 4 meses, 5 días</v>
      </c>
      <c r="G40" s="25" t="s">
        <v>31</v>
      </c>
      <c r="H40" s="25" t="s">
        <v>26</v>
      </c>
      <c r="I40" s="16" t="str">
        <f>+VLOOKUP(A40,'[1]DIRECTORIO SDSCJ'!$A$7:$I$905,9,FALSE)</f>
        <v>Resolución 024</v>
      </c>
      <c r="J40" s="16" t="str">
        <f>+VLOOKUP(A40,'[2]DIRECTORIO SDSCJ'!$A$7:$J$907,10,FALSE)</f>
        <v>Por la cual se incorporan servidores públicos en la planta de empleos de la SCJ CARLOS HECTOR ALVAREZ CONTRERAS</v>
      </c>
      <c r="K40" s="18" t="s">
        <v>78</v>
      </c>
      <c r="L40" s="48" t="s">
        <v>80</v>
      </c>
      <c r="M40" s="17">
        <v>3779595</v>
      </c>
      <c r="N40" s="89">
        <v>8442184</v>
      </c>
      <c r="O40" s="14"/>
      <c r="P40" s="14"/>
      <c r="Q40" s="14"/>
      <c r="R40" s="14"/>
      <c r="S40" s="14"/>
    </row>
    <row r="41" spans="1:19" s="8" customFormat="1" ht="40" customHeight="1" x14ac:dyDescent="0.2">
      <c r="A41" s="22" t="s">
        <v>1429</v>
      </c>
      <c r="B41" s="22" t="s">
        <v>13</v>
      </c>
      <c r="C41" s="31" t="s">
        <v>19</v>
      </c>
      <c r="D41" s="22" t="s">
        <v>1241</v>
      </c>
      <c r="E41" s="37">
        <v>45723</v>
      </c>
      <c r="F41" s="80" t="str">
        <f t="shared" ca="1" si="0"/>
        <v>0 años, 10 meses, 30 días</v>
      </c>
      <c r="G41" s="25" t="s">
        <v>33</v>
      </c>
      <c r="H41" s="25" t="s">
        <v>26</v>
      </c>
      <c r="I41" s="16" t="str">
        <f>+VLOOKUP(A41,'[1]DIRECTORIO SDSCJ'!$A$7:$I$905,9,FALSE)</f>
        <v>Resolución 30</v>
      </c>
      <c r="J41" s="16" t="str">
        <f>+VLOOKUP(A41,'[2]DIRECTORIO SDSCJ'!$A$7:$J$907,10,FALSE)</f>
        <v>Por medio de la cual se hace un nombramiento en periodo de prueba en la planta de empleos MANUEL ALEJANDRO VELASQUEZ OVALLE</v>
      </c>
      <c r="K41" s="18" t="s">
        <v>78</v>
      </c>
      <c r="L41" s="49" t="s">
        <v>1437</v>
      </c>
      <c r="M41" s="17">
        <v>3779595</v>
      </c>
      <c r="N41" s="89" t="s">
        <v>1982</v>
      </c>
      <c r="O41" s="14"/>
      <c r="P41" s="14"/>
      <c r="Q41" s="14"/>
      <c r="R41" s="14"/>
      <c r="S41" s="14"/>
    </row>
    <row r="42" spans="1:19" s="8" customFormat="1" ht="40" customHeight="1" x14ac:dyDescent="0.2">
      <c r="A42" s="22" t="s">
        <v>83</v>
      </c>
      <c r="B42" s="31" t="s">
        <v>13</v>
      </c>
      <c r="C42" s="31" t="s">
        <v>19</v>
      </c>
      <c r="D42" s="22" t="s">
        <v>1241</v>
      </c>
      <c r="E42" s="37">
        <v>43900</v>
      </c>
      <c r="F42" s="80" t="str">
        <f t="shared" ca="1" si="0"/>
        <v>5 años, 10 meses, 27 días</v>
      </c>
      <c r="G42" s="25" t="s">
        <v>84</v>
      </c>
      <c r="H42" s="25" t="s">
        <v>26</v>
      </c>
      <c r="I42" s="16" t="str">
        <f>+VLOOKUP(A42,'[1]DIRECTORIO SDSCJ'!$A$7:$I$905,9,FALSE)</f>
        <v>Resolución 800</v>
      </c>
      <c r="J42" s="16" t="str">
        <f>+VLOOKUP(A42,'[2]DIRECTORIO SDSCJ'!$A$7:$J$907,10,FALSE)</f>
        <v>Por medio de la cual se hace un nombramiento en periodo de prueba en la planta de empleos JORGE URIEL PORRAS SANCHEZ</v>
      </c>
      <c r="K42" s="18" t="s">
        <v>78</v>
      </c>
      <c r="L42" s="48" t="s">
        <v>85</v>
      </c>
      <c r="M42" s="17">
        <v>3779595</v>
      </c>
      <c r="N42" s="89" t="s">
        <v>1993</v>
      </c>
      <c r="O42" s="14"/>
      <c r="P42" s="14"/>
      <c r="Q42" s="14"/>
      <c r="R42" s="14"/>
      <c r="S42" s="14"/>
    </row>
    <row r="43" spans="1:19" s="8" customFormat="1" ht="40" customHeight="1" x14ac:dyDescent="0.2">
      <c r="A43" s="24" t="s">
        <v>81</v>
      </c>
      <c r="B43" s="22" t="s">
        <v>13</v>
      </c>
      <c r="C43" s="31" t="s">
        <v>19</v>
      </c>
      <c r="D43" s="22" t="s">
        <v>1241</v>
      </c>
      <c r="E43" s="37">
        <v>42644</v>
      </c>
      <c r="F43" s="80" t="str">
        <f t="shared" ca="1" si="0"/>
        <v>9 años, 4 meses, 5 días</v>
      </c>
      <c r="G43" s="25" t="s">
        <v>86</v>
      </c>
      <c r="H43" s="25" t="s">
        <v>26</v>
      </c>
      <c r="I43" s="16" t="str">
        <f>+VLOOKUP(A43,'[1]DIRECTORIO SDSCJ'!$A$7:$I$905,9,FALSE)</f>
        <v>Resolución 024</v>
      </c>
      <c r="J43" s="16" t="str">
        <f>+VLOOKUP(A43,'[2]DIRECTORIO SDSCJ'!$A$7:$J$907,10,FALSE)</f>
        <v>Por la cual se incorporan servidores públicos en la planta de empleos de la SCJ JAIME AUGUSTO LEON PEREZ</v>
      </c>
      <c r="K43" s="18" t="s">
        <v>78</v>
      </c>
      <c r="L43" s="48" t="s">
        <v>82</v>
      </c>
      <c r="M43" s="17">
        <v>3779595</v>
      </c>
      <c r="N43" s="89" t="s">
        <v>1991</v>
      </c>
      <c r="O43" s="14"/>
      <c r="P43" s="14"/>
      <c r="Q43" s="14"/>
      <c r="R43" s="14"/>
      <c r="S43" s="14"/>
    </row>
    <row r="44" spans="1:19" s="8" customFormat="1" ht="40" customHeight="1" x14ac:dyDescent="0.2">
      <c r="A44" s="22" t="s">
        <v>88</v>
      </c>
      <c r="B44" s="22" t="s">
        <v>13</v>
      </c>
      <c r="C44" s="31" t="s">
        <v>68</v>
      </c>
      <c r="D44" s="22" t="s">
        <v>1248</v>
      </c>
      <c r="E44" s="37">
        <v>44013</v>
      </c>
      <c r="F44" s="80" t="str">
        <f t="shared" ca="1" si="0"/>
        <v>5 años, 7 meses, 5 días</v>
      </c>
      <c r="G44" s="25" t="s">
        <v>89</v>
      </c>
      <c r="H44" s="25" t="s">
        <v>26</v>
      </c>
      <c r="I44" s="16" t="str">
        <f>+VLOOKUP(A44,'[1]DIRECTORIO SDSCJ'!$A$7:$I$905,9,FALSE)</f>
        <v>Resolución 291</v>
      </c>
      <c r="J44" s="16" t="str">
        <f>+VLOOKUP(A44,'[2]DIRECTORIO SDSCJ'!$A$7:$J$907,10,FALSE)</f>
        <v>Por medio de la cual se hace un nombramiento en periodo de prueba en la planta de empleos WILMER HERNAN FAGUA RAQUIRA</v>
      </c>
      <c r="K44" s="18" t="s">
        <v>78</v>
      </c>
      <c r="L44" s="31" t="s">
        <v>90</v>
      </c>
      <c r="M44" s="17">
        <v>3779595</v>
      </c>
      <c r="N44" s="89" t="s">
        <v>1992</v>
      </c>
      <c r="O44" s="14"/>
      <c r="P44" s="14"/>
      <c r="Q44" s="14"/>
      <c r="R44" s="14"/>
      <c r="S44" s="14"/>
    </row>
    <row r="45" spans="1:19" s="8" customFormat="1" ht="40" customHeight="1" x14ac:dyDescent="0.2">
      <c r="A45" s="22" t="s">
        <v>91</v>
      </c>
      <c r="B45" s="22" t="s">
        <v>13</v>
      </c>
      <c r="C45" s="31" t="s">
        <v>92</v>
      </c>
      <c r="D45" s="22" t="s">
        <v>1240</v>
      </c>
      <c r="E45" s="37">
        <v>44410</v>
      </c>
      <c r="F45" s="80" t="str">
        <f t="shared" ca="1" si="0"/>
        <v>4 años, 6 meses, 4 días</v>
      </c>
      <c r="G45" s="25" t="s">
        <v>71</v>
      </c>
      <c r="H45" s="25" t="s">
        <v>15</v>
      </c>
      <c r="I45" s="16" t="str">
        <f>+VLOOKUP(A45,'[1]DIRECTORIO SDSCJ'!$A$7:$I$905,9,FALSE)</f>
        <v>Resolución 339</v>
      </c>
      <c r="J45" s="16" t="str">
        <f>+VLOOKUP(A45,'[2]DIRECTORIO SDSCJ'!$A$7:$J$907,10,FALSE)</f>
        <v>Por medio de la cual se hace un nombramiento ordinario en la planta de empleos ADA LUZ SANDOVAL HERAZO.</v>
      </c>
      <c r="K45" s="18" t="s">
        <v>93</v>
      </c>
      <c r="L45" s="31" t="s">
        <v>94</v>
      </c>
      <c r="M45" s="17">
        <v>3779595</v>
      </c>
      <c r="N45" s="89" t="s">
        <v>1978</v>
      </c>
      <c r="O45" s="14"/>
      <c r="P45" s="14"/>
      <c r="Q45" s="14"/>
      <c r="R45" s="14"/>
      <c r="S45" s="14"/>
    </row>
    <row r="46" spans="1:19" s="8" customFormat="1" ht="40" customHeight="1" x14ac:dyDescent="0.2">
      <c r="A46" s="22" t="s">
        <v>95</v>
      </c>
      <c r="B46" s="31" t="s">
        <v>13</v>
      </c>
      <c r="C46" s="31" t="s">
        <v>1585</v>
      </c>
      <c r="D46" s="22" t="s">
        <v>1245</v>
      </c>
      <c r="E46" s="37">
        <v>43922</v>
      </c>
      <c r="F46" s="80" t="str">
        <f t="shared" ca="1" si="0"/>
        <v>5 años, 10 meses, 5 días</v>
      </c>
      <c r="G46" s="25" t="s">
        <v>42</v>
      </c>
      <c r="H46" s="25" t="s">
        <v>26</v>
      </c>
      <c r="I46" s="16" t="str">
        <f>+VLOOKUP(A46,'[1]DIRECTORIO SDSCJ'!$A$7:$I$905,9,FALSE)</f>
        <v>Resolución 290</v>
      </c>
      <c r="J46" s="16" t="str">
        <f>+VLOOKUP(A46,'[2]DIRECTORIO SDSCJ'!$A$7:$J$907,10,FALSE)</f>
        <v>Por medio de la cual se hace un nombramiento en periodo de prueba en la planta de empleos HENRY MEDINA VALDERRAMA</v>
      </c>
      <c r="K46" s="18" t="s">
        <v>93</v>
      </c>
      <c r="L46" s="48" t="s">
        <v>96</v>
      </c>
      <c r="M46" s="17">
        <v>3779595</v>
      </c>
      <c r="N46" s="89" t="s">
        <v>1984</v>
      </c>
      <c r="O46" s="14"/>
      <c r="P46" s="14"/>
      <c r="Q46" s="14"/>
      <c r="R46" s="14"/>
      <c r="S46" s="14"/>
    </row>
    <row r="47" spans="1:19" s="8" customFormat="1" ht="40" customHeight="1" x14ac:dyDescent="0.2">
      <c r="A47" s="22" t="s">
        <v>97</v>
      </c>
      <c r="B47" s="31" t="s">
        <v>13</v>
      </c>
      <c r="C47" s="31" t="s">
        <v>98</v>
      </c>
      <c r="D47" s="22" t="s">
        <v>1241</v>
      </c>
      <c r="E47" s="37">
        <v>44531</v>
      </c>
      <c r="F47" s="80" t="str">
        <f t="shared" ca="1" si="0"/>
        <v>4 años, 2 meses, 5 días</v>
      </c>
      <c r="G47" s="25" t="s">
        <v>42</v>
      </c>
      <c r="H47" s="25" t="s">
        <v>26</v>
      </c>
      <c r="I47" s="16" t="str">
        <f>+VLOOKUP(A47,'[1]DIRECTORIO SDSCJ'!$A$7:$I$905,9,FALSE)</f>
        <v>Resolución 0532</v>
      </c>
      <c r="J47" s="16" t="str">
        <f>+VLOOKUP(A47,'[2]DIRECTORIO SDSCJ'!$A$7:$J$907,10,FALSE)</f>
        <v>Por medio de la cual se hace un nombramiento en periodo de prueba en la planta de empleos a  OSCAR HERNAN PEREZ VANEGAS</v>
      </c>
      <c r="K47" s="18" t="s">
        <v>93</v>
      </c>
      <c r="L47" s="48" t="s">
        <v>99</v>
      </c>
      <c r="M47" s="17">
        <v>3779595</v>
      </c>
      <c r="N47" s="89" t="s">
        <v>1984</v>
      </c>
      <c r="O47" s="14"/>
      <c r="P47" s="14"/>
      <c r="Q47" s="14"/>
      <c r="R47" s="14"/>
      <c r="S47" s="14"/>
    </row>
    <row r="48" spans="1:19" s="8" customFormat="1" ht="40" customHeight="1" x14ac:dyDescent="0.2">
      <c r="A48" s="24" t="s">
        <v>100</v>
      </c>
      <c r="B48" s="31" t="s">
        <v>13</v>
      </c>
      <c r="C48" s="31" t="s">
        <v>19</v>
      </c>
      <c r="D48" s="22" t="s">
        <v>1241</v>
      </c>
      <c r="E48" s="37">
        <v>45174</v>
      </c>
      <c r="F48" s="80" t="str">
        <f t="shared" ca="1" si="0"/>
        <v>2 años, 5 meses, 1 días</v>
      </c>
      <c r="G48" s="25" t="s">
        <v>42</v>
      </c>
      <c r="H48" s="25" t="s">
        <v>26</v>
      </c>
      <c r="I48" s="16" t="str">
        <f>+VLOOKUP(A48,'[1]DIRECTORIO SDSCJ'!$A$7:$I$905,9,FALSE)</f>
        <v>Resolución 0407</v>
      </c>
      <c r="J48" s="16" t="str">
        <f>+VLOOKUP(A48,'[2]DIRECTORIO SDSCJ'!$A$7:$J$907,10,FALSE)</f>
        <v>Por medio de la cual se hace un nombramiento en periodo de prueba en la planta de empleos EDITH NATHALIE ROMERO BARRERA</v>
      </c>
      <c r="K48" s="18" t="s">
        <v>93</v>
      </c>
      <c r="L48" s="48" t="s">
        <v>102</v>
      </c>
      <c r="M48" s="17">
        <v>3779595</v>
      </c>
      <c r="N48" s="89" t="s">
        <v>1984</v>
      </c>
      <c r="O48" s="14"/>
      <c r="P48" s="14"/>
      <c r="Q48" s="14"/>
      <c r="R48" s="14"/>
      <c r="S48" s="14"/>
    </row>
    <row r="49" spans="1:19" s="8" customFormat="1" ht="40" customHeight="1" x14ac:dyDescent="0.2">
      <c r="A49" s="22" t="s">
        <v>103</v>
      </c>
      <c r="B49" s="31" t="s">
        <v>13</v>
      </c>
      <c r="C49" s="31" t="s">
        <v>19</v>
      </c>
      <c r="D49" s="22" t="s">
        <v>1241</v>
      </c>
      <c r="E49" s="37">
        <v>43956</v>
      </c>
      <c r="F49" s="80" t="str">
        <f t="shared" ca="1" si="0"/>
        <v>5 años, 9 meses, 1 días</v>
      </c>
      <c r="G49" s="25" t="s">
        <v>42</v>
      </c>
      <c r="H49" s="25" t="s">
        <v>26</v>
      </c>
      <c r="I49" s="16" t="str">
        <f>+VLOOKUP(A49,'[1]DIRECTORIO SDSCJ'!$A$7:$I$905,9,FALSE)</f>
        <v>Resolución 290</v>
      </c>
      <c r="J49" s="16" t="str">
        <f>+VLOOKUP(A49,'[2]DIRECTORIO SDSCJ'!$A$7:$J$907,10,FALSE)</f>
        <v>Por medio de la cual se hace un nombramiento en periodo de prueba en la planta de empleos DIEGO ALBERTO DIAZ MANTILLA</v>
      </c>
      <c r="K49" s="18" t="s">
        <v>93</v>
      </c>
      <c r="L49" s="31" t="s">
        <v>104</v>
      </c>
      <c r="M49" s="17">
        <v>3779595</v>
      </c>
      <c r="N49" s="89" t="s">
        <v>1984</v>
      </c>
      <c r="O49" s="14"/>
      <c r="P49" s="14"/>
      <c r="Q49" s="14"/>
      <c r="R49" s="14"/>
      <c r="S49" s="14"/>
    </row>
    <row r="50" spans="1:19" s="8" customFormat="1" ht="40" customHeight="1" x14ac:dyDescent="0.2">
      <c r="A50" s="22" t="s">
        <v>105</v>
      </c>
      <c r="B50" s="22" t="s">
        <v>13</v>
      </c>
      <c r="C50" s="31" t="s">
        <v>19</v>
      </c>
      <c r="D50" s="22" t="s">
        <v>1241</v>
      </c>
      <c r="E50" s="37">
        <v>43892</v>
      </c>
      <c r="F50" s="80" t="str">
        <f t="shared" ca="1" si="0"/>
        <v>5 años, 11 meses, 4 días</v>
      </c>
      <c r="G50" s="25" t="s">
        <v>86</v>
      </c>
      <c r="H50" s="25" t="s">
        <v>1960</v>
      </c>
      <c r="I50" s="16" t="str">
        <f>+VLOOKUP(A50,'[1]DIRECTORIO SDSCJ'!$A$7:$I$905,9,FALSE)</f>
        <v>Resolución 773</v>
      </c>
      <c r="J50" s="16" t="str">
        <f>+VLOOKUP(A50,'[2]DIRECTORIO SDSCJ'!$A$7:$J$907,10,FALSE)</f>
        <v>Por medio de la cual se hace un nombramiento en periodo de prueba en la planta de empleos KELY JOHANNA MORA BAQUERO</v>
      </c>
      <c r="K50" s="18" t="s">
        <v>93</v>
      </c>
      <c r="L50" s="48" t="s">
        <v>106</v>
      </c>
      <c r="M50" s="17">
        <v>3779595</v>
      </c>
      <c r="N50" s="89" t="s">
        <v>1991</v>
      </c>
      <c r="O50" s="14"/>
      <c r="P50" s="14"/>
      <c r="Q50" s="14"/>
      <c r="R50" s="14"/>
      <c r="S50" s="14"/>
    </row>
    <row r="51" spans="1:19" s="8" customFormat="1" ht="40" customHeight="1" x14ac:dyDescent="0.2">
      <c r="A51" s="22" t="s">
        <v>1089</v>
      </c>
      <c r="B51" s="31" t="s">
        <v>13</v>
      </c>
      <c r="C51" s="31" t="s">
        <v>19</v>
      </c>
      <c r="D51" s="22" t="s">
        <v>1241</v>
      </c>
      <c r="E51" s="37">
        <v>43875</v>
      </c>
      <c r="F51" s="80" t="str">
        <f t="shared" ca="1" si="0"/>
        <v>5 años, 11 meses, 23 días</v>
      </c>
      <c r="G51" s="25" t="s">
        <v>57</v>
      </c>
      <c r="H51" s="25" t="s">
        <v>26</v>
      </c>
      <c r="I51" s="16" t="str">
        <f>+VLOOKUP(A51,'[1]DIRECTORIO SDSCJ'!$A$7:$I$905,9,FALSE)</f>
        <v>Resolución 731</v>
      </c>
      <c r="J51" s="16" t="str">
        <f>+VLOOKUP(A51,'[2]DIRECTORIO SDSCJ'!$A$7:$J$907,10,FALSE)</f>
        <v>Por medio de la cual se hace un nombramiento en periodo de prueba en la planta de empleos GIOVANNY GERMAN ROJAS ESCAMILLA</v>
      </c>
      <c r="K51" s="18" t="s">
        <v>93</v>
      </c>
      <c r="L51" s="48" t="s">
        <v>1090</v>
      </c>
      <c r="M51" s="17">
        <v>3779595</v>
      </c>
      <c r="N51" s="89" t="s">
        <v>1986</v>
      </c>
      <c r="O51" s="14"/>
      <c r="P51" s="14"/>
      <c r="Q51" s="14"/>
      <c r="R51" s="14"/>
      <c r="S51" s="14"/>
    </row>
    <row r="52" spans="1:19" s="8" customFormat="1" ht="40" customHeight="1" x14ac:dyDescent="0.2">
      <c r="A52" s="22" t="s">
        <v>107</v>
      </c>
      <c r="B52" s="31" t="s">
        <v>13</v>
      </c>
      <c r="C52" s="31" t="s">
        <v>19</v>
      </c>
      <c r="D52" s="22" t="s">
        <v>1245</v>
      </c>
      <c r="E52" s="37">
        <v>43892</v>
      </c>
      <c r="F52" s="80" t="str">
        <f t="shared" ca="1" si="0"/>
        <v>5 años, 11 meses, 4 días</v>
      </c>
      <c r="G52" s="25" t="s">
        <v>69</v>
      </c>
      <c r="H52" s="25" t="s">
        <v>26</v>
      </c>
      <c r="I52" s="16" t="str">
        <f>+VLOOKUP(A52,'[1]DIRECTORIO SDSCJ'!$A$7:$I$905,9,FALSE)</f>
        <v>Resolución 757</v>
      </c>
      <c r="J52" s="16" t="str">
        <f>+VLOOKUP(A52,'[2]DIRECTORIO SDSCJ'!$A$7:$J$907,10,FALSE)</f>
        <v>Por medio de la cual se hace un nombramiento en periodo de prueba en la planta de empleos ALICIA BARRERA OTALORA</v>
      </c>
      <c r="K52" s="18" t="s">
        <v>93</v>
      </c>
      <c r="L52" s="48" t="s">
        <v>108</v>
      </c>
      <c r="M52" s="17">
        <v>3779595</v>
      </c>
      <c r="N52" s="89" t="s">
        <v>1987</v>
      </c>
      <c r="O52" s="14"/>
      <c r="P52" s="14"/>
      <c r="Q52" s="14"/>
      <c r="R52" s="14"/>
      <c r="S52" s="14"/>
    </row>
    <row r="53" spans="1:19" s="8" customFormat="1" ht="40" customHeight="1" x14ac:dyDescent="0.2">
      <c r="A53" s="22" t="s">
        <v>109</v>
      </c>
      <c r="B53" s="31" t="s">
        <v>13</v>
      </c>
      <c r="C53" s="31" t="s">
        <v>19</v>
      </c>
      <c r="D53" s="22" t="s">
        <v>1241</v>
      </c>
      <c r="E53" s="37">
        <v>43927</v>
      </c>
      <c r="F53" s="80" t="str">
        <f t="shared" ca="1" si="0"/>
        <v>5 años, 10 meses, 0 días</v>
      </c>
      <c r="G53" s="25" t="s">
        <v>60</v>
      </c>
      <c r="H53" s="25" t="s">
        <v>26</v>
      </c>
      <c r="I53" s="16" t="str">
        <f>+VLOOKUP(A53,'[1]DIRECTORIO SDSCJ'!$A$7:$I$905,9,FALSE)</f>
        <v>Resolución 287</v>
      </c>
      <c r="J53" s="16" t="str">
        <f>+VLOOKUP(A53,'[2]DIRECTORIO SDSCJ'!$A$7:$J$907,10,FALSE)</f>
        <v>Por medio de la cual se hace un nombramiento en periodo de prueba en la planta de empleos HAROLD EDUARDO ROJAS CLAVIJO</v>
      </c>
      <c r="K53" s="18" t="s">
        <v>93</v>
      </c>
      <c r="L53" s="48" t="s">
        <v>110</v>
      </c>
      <c r="M53" s="17">
        <v>3779595</v>
      </c>
      <c r="N53" s="89" t="s">
        <v>1987</v>
      </c>
      <c r="O53" s="14"/>
      <c r="P53" s="14"/>
      <c r="Q53" s="14"/>
      <c r="R53" s="14"/>
      <c r="S53" s="14"/>
    </row>
    <row r="54" spans="1:19" s="8" customFormat="1" ht="40" customHeight="1" x14ac:dyDescent="0.2">
      <c r="A54" s="22" t="s">
        <v>1124</v>
      </c>
      <c r="B54" s="31" t="s">
        <v>13</v>
      </c>
      <c r="C54" s="31" t="s">
        <v>19</v>
      </c>
      <c r="D54" s="22" t="s">
        <v>1245</v>
      </c>
      <c r="E54" s="37">
        <v>44480</v>
      </c>
      <c r="F54" s="80" t="str">
        <f t="shared" ca="1" si="0"/>
        <v>4 años, 3 meses, 26 días</v>
      </c>
      <c r="G54" s="25" t="s">
        <v>60</v>
      </c>
      <c r="H54" s="25" t="s">
        <v>26</v>
      </c>
      <c r="I54" s="16" t="str">
        <f>+VLOOKUP(A54,'[1]DIRECTORIO SDSCJ'!$A$7:$I$905,9,FALSE)</f>
        <v>Resolución 330</v>
      </c>
      <c r="J54" s="16" t="str">
        <f>+VLOOKUP(A54,'[2]DIRECTORIO SDSCJ'!$A$7:$J$907,10,FALSE)</f>
        <v>Por medio de la cual se hace un nombramiento en periodo de prueba en la planta de empleos NELSON JOBANNY URREA ALFONSO</v>
      </c>
      <c r="K54" s="18" t="s">
        <v>93</v>
      </c>
      <c r="L54" s="48" t="s">
        <v>1125</v>
      </c>
      <c r="M54" s="17">
        <v>3779595</v>
      </c>
      <c r="N54" s="89" t="s">
        <v>1987</v>
      </c>
      <c r="O54" s="14"/>
      <c r="P54" s="14"/>
      <c r="Q54" s="14"/>
      <c r="R54" s="14"/>
      <c r="S54" s="14"/>
    </row>
    <row r="55" spans="1:19" s="8" customFormat="1" ht="40" customHeight="1" x14ac:dyDescent="0.2">
      <c r="A55" s="22" t="s">
        <v>111</v>
      </c>
      <c r="B55" s="22" t="s">
        <v>13</v>
      </c>
      <c r="C55" s="31" t="s">
        <v>19</v>
      </c>
      <c r="D55" s="22" t="s">
        <v>1248</v>
      </c>
      <c r="E55" s="37">
        <v>44046</v>
      </c>
      <c r="F55" s="80" t="str">
        <f t="shared" ca="1" si="0"/>
        <v>5 años, 6 meses, 3 días</v>
      </c>
      <c r="G55" s="25" t="s">
        <v>60</v>
      </c>
      <c r="H55" s="25" t="s">
        <v>26</v>
      </c>
      <c r="I55" s="16" t="str">
        <f>+VLOOKUP(A55,'[1]DIRECTORIO SDSCJ'!$A$7:$I$905,9,FALSE)</f>
        <v>Resolución 762</v>
      </c>
      <c r="J55" s="16" t="str">
        <f>+VLOOKUP(A55,'[2]DIRECTORIO SDSCJ'!$A$7:$J$907,10,FALSE)</f>
        <v>Por medio de la cual se hace un nombramiento en periodo de prueba en la planta de empleos JEIMAR HERNANDO PINEDA HURTATIZ</v>
      </c>
      <c r="K55" s="18" t="s">
        <v>93</v>
      </c>
      <c r="L55" s="48" t="s">
        <v>112</v>
      </c>
      <c r="M55" s="17">
        <v>3779595</v>
      </c>
      <c r="N55" s="89" t="s">
        <v>1987</v>
      </c>
      <c r="O55" s="14"/>
      <c r="P55" s="14"/>
      <c r="Q55" s="14"/>
      <c r="R55" s="14"/>
      <c r="S55" s="14"/>
    </row>
    <row r="56" spans="1:19" s="8" customFormat="1" ht="40" customHeight="1" x14ac:dyDescent="0.2">
      <c r="A56" s="22" t="s">
        <v>1407</v>
      </c>
      <c r="B56" s="31" t="s">
        <v>13</v>
      </c>
      <c r="C56" s="31" t="s">
        <v>527</v>
      </c>
      <c r="D56" s="22" t="s">
        <v>1245</v>
      </c>
      <c r="E56" s="37">
        <v>45667</v>
      </c>
      <c r="F56" s="80" t="str">
        <f t="shared" ca="1" si="0"/>
        <v>1 años, 0 meses, 27 días</v>
      </c>
      <c r="G56" s="25" t="s">
        <v>60</v>
      </c>
      <c r="H56" s="25" t="s">
        <v>26</v>
      </c>
      <c r="I56" s="16" t="str">
        <f>+VLOOKUP(A56,'[1]DIRECTORIO SDSCJ'!$A$7:$I$905,9,FALSE)</f>
        <v>Resolución 479</v>
      </c>
      <c r="J56" s="16" t="str">
        <f>+VLOOKUP(A56,'[2]DIRECTORIO SDSCJ'!$A$7:$J$907,10,FALSE)</f>
        <v>Por medio de la cual se hace un nombramiento en periodo de prueba en la planta de empleos JORGE JORGE OROZCO CORONADO</v>
      </c>
      <c r="K56" s="18" t="s">
        <v>93</v>
      </c>
      <c r="L56" s="51" t="s">
        <v>1417</v>
      </c>
      <c r="M56" s="17">
        <v>3779595</v>
      </c>
      <c r="N56" s="89" t="s">
        <v>1987</v>
      </c>
      <c r="O56" s="14"/>
      <c r="P56" s="14"/>
      <c r="Q56" s="14"/>
      <c r="R56" s="14"/>
      <c r="S56" s="14"/>
    </row>
    <row r="57" spans="1:19" s="8" customFormat="1" ht="40" customHeight="1" x14ac:dyDescent="0.2">
      <c r="A57" s="22" t="s">
        <v>1586</v>
      </c>
      <c r="B57" s="22" t="s">
        <v>13</v>
      </c>
      <c r="C57" s="31" t="s">
        <v>19</v>
      </c>
      <c r="D57" s="22" t="s">
        <v>1245</v>
      </c>
      <c r="E57" s="37">
        <v>45902</v>
      </c>
      <c r="F57" s="80" t="str">
        <f t="shared" ca="1" si="0"/>
        <v>0 años, 5 meses, 4 días</v>
      </c>
      <c r="G57" s="25" t="s">
        <v>60</v>
      </c>
      <c r="H57" s="25" t="s">
        <v>101</v>
      </c>
      <c r="I57" s="16" t="str">
        <f>+VLOOKUP(A57,'[1]DIRECTORIO SDSCJ'!$A$7:$I$905,9,FALSE)</f>
        <v>Resolución 306</v>
      </c>
      <c r="J57" s="16" t="str">
        <f>+VLOOKUP(A57,'[2]DIRECTORIO SDSCJ'!$A$7:$J$907,10,FALSE)</f>
        <v>Por medio de la cual se hace un nombramiento en periodo de prueba en la planta de empleos JOSE MIGUEL ALBARRANCIN GUTIERREZ</v>
      </c>
      <c r="K57" s="18" t="s">
        <v>93</v>
      </c>
      <c r="L57" s="49" t="s">
        <v>1734</v>
      </c>
      <c r="M57" s="17">
        <v>3779595</v>
      </c>
      <c r="N57" s="89" t="s">
        <v>1987</v>
      </c>
      <c r="O57" s="14"/>
      <c r="P57" s="14"/>
      <c r="Q57" s="14"/>
      <c r="R57" s="14"/>
      <c r="S57" s="14"/>
    </row>
    <row r="58" spans="1:19" s="8" customFormat="1" ht="40" customHeight="1" x14ac:dyDescent="0.2">
      <c r="A58" s="22" t="s">
        <v>165</v>
      </c>
      <c r="B58" s="31" t="s">
        <v>13</v>
      </c>
      <c r="C58" s="31" t="s">
        <v>19</v>
      </c>
      <c r="D58" s="22" t="s">
        <v>1244</v>
      </c>
      <c r="E58" s="37">
        <v>44138</v>
      </c>
      <c r="F58" s="80" t="str">
        <f t="shared" ca="1" si="0"/>
        <v>5 años, 3 meses, 3 días</v>
      </c>
      <c r="G58" s="25" t="s">
        <v>28</v>
      </c>
      <c r="H58" s="25" t="s">
        <v>26</v>
      </c>
      <c r="I58" s="16" t="str">
        <f>+VLOOKUP(A58,'[1]DIRECTORIO SDSCJ'!$A$7:$I$905,9,FALSE)</f>
        <v>Resolución 944</v>
      </c>
      <c r="J58" s="16" t="str">
        <f>+VLOOKUP(A58,'[2]DIRECTORIO SDSCJ'!$A$7:$J$907,10,FALSE)</f>
        <v>Por medio de la cual se hace un nombramiento en periodo de prueba en la planta de empleos JOAN ESTIK LEON FETECUA</v>
      </c>
      <c r="K58" s="18" t="s">
        <v>93</v>
      </c>
      <c r="L58" s="48" t="s">
        <v>166</v>
      </c>
      <c r="M58" s="17">
        <v>3779595</v>
      </c>
      <c r="N58" s="89" t="s">
        <v>1981</v>
      </c>
      <c r="O58" s="14"/>
      <c r="P58" s="14"/>
      <c r="Q58" s="14"/>
      <c r="R58" s="14"/>
      <c r="S58" s="14"/>
    </row>
    <row r="59" spans="1:19" s="8" customFormat="1" ht="40" customHeight="1" x14ac:dyDescent="0.2">
      <c r="A59" s="25" t="s">
        <v>117</v>
      </c>
      <c r="B59" s="22" t="s">
        <v>13</v>
      </c>
      <c r="C59" s="31" t="s">
        <v>19</v>
      </c>
      <c r="D59" s="22" t="s">
        <v>1244</v>
      </c>
      <c r="E59" s="37">
        <v>42644</v>
      </c>
      <c r="F59" s="80" t="str">
        <f t="shared" ca="1" si="0"/>
        <v>9 años, 4 meses, 5 días</v>
      </c>
      <c r="G59" s="25" t="s">
        <v>118</v>
      </c>
      <c r="H59" s="25" t="s">
        <v>26</v>
      </c>
      <c r="I59" s="16" t="str">
        <f>+VLOOKUP(A59,'[1]DIRECTORIO SDSCJ'!$A$7:$I$905,9,FALSE)</f>
        <v>Resolución 416</v>
      </c>
      <c r="J59" s="16" t="str">
        <f>+VLOOKUP(A59,'[2]DIRECTORIO SDSCJ'!$A$7:$J$907,10,FALSE)</f>
        <v>Por medio de la cual se hace un nombramiento en periodo de prueba en la planta de empleos JHOAN SEBASTIAN MENDEZ BONILLA</v>
      </c>
      <c r="K59" s="18" t="s">
        <v>93</v>
      </c>
      <c r="L59" s="48" t="s">
        <v>119</v>
      </c>
      <c r="M59" s="17">
        <v>3779595</v>
      </c>
      <c r="N59" s="89" t="s">
        <v>1993</v>
      </c>
      <c r="O59" s="14"/>
      <c r="P59" s="14"/>
      <c r="Q59" s="14"/>
      <c r="R59" s="14"/>
      <c r="S59" s="14"/>
    </row>
    <row r="60" spans="1:19" s="8" customFormat="1" ht="40" customHeight="1" x14ac:dyDescent="0.2">
      <c r="A60" s="25" t="s">
        <v>357</v>
      </c>
      <c r="B60" s="22" t="s">
        <v>13</v>
      </c>
      <c r="C60" s="31" t="s">
        <v>19</v>
      </c>
      <c r="D60" s="22" t="s">
        <v>1250</v>
      </c>
      <c r="E60" s="37">
        <v>44013</v>
      </c>
      <c r="F60" s="80" t="str">
        <f t="shared" ca="1" si="0"/>
        <v>5 años, 7 meses, 5 días</v>
      </c>
      <c r="G60" s="25" t="s">
        <v>118</v>
      </c>
      <c r="H60" s="25" t="s">
        <v>26</v>
      </c>
      <c r="I60" s="16" t="str">
        <f>+VLOOKUP(A60,'[1]DIRECTORIO SDSCJ'!$A$7:$I$905,9,FALSE)</f>
        <v>Resolución 502</v>
      </c>
      <c r="J60" s="16" t="str">
        <f>+VLOOKUP(A60,'[2]DIRECTORIO SDSCJ'!$A$7:$J$907,10,FALSE)</f>
        <v>Por medio de la cual se hace un nombramiento en periodo de prueba en la planta de empleos DEIFY JIMÉNEZ BEJARANO</v>
      </c>
      <c r="K60" s="18" t="s">
        <v>93</v>
      </c>
      <c r="L60" s="31" t="s">
        <v>358</v>
      </c>
      <c r="M60" s="17">
        <v>3779595</v>
      </c>
      <c r="N60" s="89" t="s">
        <v>1993</v>
      </c>
      <c r="O60" s="14"/>
      <c r="P60" s="14"/>
      <c r="Q60" s="14"/>
      <c r="R60" s="14"/>
      <c r="S60" s="14"/>
    </row>
    <row r="61" spans="1:19" s="8" customFormat="1" ht="40" customHeight="1" x14ac:dyDescent="0.2">
      <c r="A61" s="25" t="s">
        <v>386</v>
      </c>
      <c r="B61" s="22" t="s">
        <v>13</v>
      </c>
      <c r="C61" s="31" t="s">
        <v>1587</v>
      </c>
      <c r="D61" s="22" t="s">
        <v>1244</v>
      </c>
      <c r="E61" s="37">
        <v>42644</v>
      </c>
      <c r="F61" s="80" t="str">
        <f t="shared" ca="1" si="0"/>
        <v>9 años, 4 meses, 5 días</v>
      </c>
      <c r="G61" s="25" t="s">
        <v>118</v>
      </c>
      <c r="H61" s="25" t="s">
        <v>26</v>
      </c>
      <c r="I61" s="16" t="str">
        <f>+VLOOKUP(A61,'[1]DIRECTORIO SDSCJ'!$A$7:$I$905,9,FALSE)</f>
        <v>Resolución 525</v>
      </c>
      <c r="J61" s="16" t="str">
        <f>+VLOOKUP(A61,'[2]DIRECTORIO SDSCJ'!$A$7:$J$907,10,FALSE)</f>
        <v>Por medio de la cual se hace un nombramiento en periodo de prueba en la planta de empleos LUCENDA MENDOZA GAITAN</v>
      </c>
      <c r="K61" s="18" t="s">
        <v>93</v>
      </c>
      <c r="L61" s="48" t="s">
        <v>387</v>
      </c>
      <c r="M61" s="17">
        <v>3779595</v>
      </c>
      <c r="N61" s="89" t="s">
        <v>1993</v>
      </c>
      <c r="O61" s="14"/>
      <c r="P61" s="14"/>
      <c r="Q61" s="14"/>
      <c r="R61" s="14"/>
      <c r="S61" s="14"/>
    </row>
    <row r="62" spans="1:19" s="8" customFormat="1" ht="40" customHeight="1" x14ac:dyDescent="0.2">
      <c r="A62" s="25" t="s">
        <v>445</v>
      </c>
      <c r="B62" s="22" t="s">
        <v>13</v>
      </c>
      <c r="C62" s="31" t="s">
        <v>98</v>
      </c>
      <c r="D62" s="25" t="s">
        <v>1248</v>
      </c>
      <c r="E62" s="39">
        <v>44263</v>
      </c>
      <c r="F62" s="80" t="str">
        <f t="shared" ca="1" si="0"/>
        <v>4 años, 10 meses, 29 días</v>
      </c>
      <c r="G62" s="25" t="s">
        <v>118</v>
      </c>
      <c r="H62" s="25" t="s">
        <v>26</v>
      </c>
      <c r="I62" s="16" t="str">
        <f>+VLOOKUP(A62,'[1]DIRECTORIO SDSCJ'!$A$7:$I$905,9,FALSE)</f>
        <v>Resolución 0078</v>
      </c>
      <c r="J62" s="16" t="str">
        <f>+VLOOKUP(A62,'[2]DIRECTORIO SDSCJ'!$A$7:$J$907,10,FALSE)</f>
        <v xml:space="preserve">Por medio de la cual se hace un nombramiento en periodo de prueba en la planta de empleos YINA PAOLA
MARTINEZ ORTIZ. </v>
      </c>
      <c r="K62" s="18" t="s">
        <v>93</v>
      </c>
      <c r="L62" s="47" t="s">
        <v>446</v>
      </c>
      <c r="M62" s="17">
        <v>3779595</v>
      </c>
      <c r="N62" s="89" t="s">
        <v>1993</v>
      </c>
      <c r="O62" s="14"/>
      <c r="P62" s="14"/>
      <c r="Q62" s="14"/>
      <c r="R62" s="14"/>
      <c r="S62" s="14"/>
    </row>
    <row r="63" spans="1:19" s="8" customFormat="1" ht="40" customHeight="1" x14ac:dyDescent="0.2">
      <c r="A63" s="22" t="s">
        <v>120</v>
      </c>
      <c r="B63" s="22" t="s">
        <v>13</v>
      </c>
      <c r="C63" s="31" t="s">
        <v>19</v>
      </c>
      <c r="D63" s="22" t="s">
        <v>1241</v>
      </c>
      <c r="E63" s="37">
        <v>44013</v>
      </c>
      <c r="F63" s="80" t="str">
        <f t="shared" ca="1" si="0"/>
        <v>5 años, 7 meses, 5 días</v>
      </c>
      <c r="G63" s="25" t="s">
        <v>121</v>
      </c>
      <c r="H63" s="25" t="s">
        <v>26</v>
      </c>
      <c r="I63" s="16" t="str">
        <f>+VLOOKUP(A63,'[1]DIRECTORIO SDSCJ'!$A$7:$I$905,9,FALSE)</f>
        <v>Resolución 691</v>
      </c>
      <c r="J63" s="16" t="str">
        <f>+VLOOKUP(A63,'[2]DIRECTORIO SDSCJ'!$A$7:$J$907,10,FALSE)</f>
        <v>Por medio de la cual se hace un nombramiento en periodo de prueba en la planta de empleos MONICA LILIANA FORERO GONZALEZ</v>
      </c>
      <c r="K63" s="18" t="s">
        <v>93</v>
      </c>
      <c r="L63" s="31" t="s">
        <v>122</v>
      </c>
      <c r="M63" s="17">
        <v>3779595</v>
      </c>
      <c r="N63" s="89" t="s">
        <v>1988</v>
      </c>
      <c r="O63" s="14"/>
      <c r="P63" s="14"/>
      <c r="Q63" s="14"/>
      <c r="R63" s="14"/>
      <c r="S63" s="14"/>
    </row>
    <row r="64" spans="1:19" s="8" customFormat="1" ht="40" customHeight="1" x14ac:dyDescent="0.2">
      <c r="A64" s="22" t="s">
        <v>123</v>
      </c>
      <c r="B64" s="31" t="s">
        <v>13</v>
      </c>
      <c r="C64" s="31" t="s">
        <v>19</v>
      </c>
      <c r="D64" s="22" t="s">
        <v>1241</v>
      </c>
      <c r="E64" s="37">
        <v>44291</v>
      </c>
      <c r="F64" s="80" t="str">
        <f t="shared" ca="1" si="0"/>
        <v>4 años, 10 meses, 1 días</v>
      </c>
      <c r="G64" s="25" t="s">
        <v>121</v>
      </c>
      <c r="H64" s="25" t="s">
        <v>26</v>
      </c>
      <c r="I64" s="16" t="str">
        <f>+VLOOKUP(A64,'[1]DIRECTORIO SDSCJ'!$A$7:$I$905,9,FALSE)</f>
        <v>Resolución 0109</v>
      </c>
      <c r="J64" s="16" t="str">
        <f>+VLOOKUP(A64,'[2]DIRECTORIO SDSCJ'!$A$7:$J$907,10,FALSE)</f>
        <v>Por medio de la cual se hace un nombramiento en periodo de prueba en la planta de empleos JERSSON SEBASTIAN MANCERA ORDOÑEZ</v>
      </c>
      <c r="K64" s="18" t="s">
        <v>93</v>
      </c>
      <c r="L64" s="48" t="s">
        <v>124</v>
      </c>
      <c r="M64" s="17">
        <v>3779595</v>
      </c>
      <c r="N64" s="89" t="s">
        <v>1988</v>
      </c>
      <c r="O64" s="14"/>
      <c r="P64" s="14"/>
      <c r="Q64" s="14"/>
      <c r="R64" s="14"/>
      <c r="S64" s="14"/>
    </row>
    <row r="65" spans="1:19" s="8" customFormat="1" ht="40" customHeight="1" x14ac:dyDescent="0.2">
      <c r="A65" s="22" t="s">
        <v>125</v>
      </c>
      <c r="B65" s="22" t="s">
        <v>13</v>
      </c>
      <c r="C65" s="31" t="s">
        <v>1588</v>
      </c>
      <c r="D65" s="22" t="s">
        <v>1245</v>
      </c>
      <c r="E65" s="37">
        <v>44084</v>
      </c>
      <c r="F65" s="80" t="str">
        <f t="shared" ca="1" si="0"/>
        <v>5 años, 4 meses, 27 días</v>
      </c>
      <c r="G65" s="25" t="s">
        <v>121</v>
      </c>
      <c r="H65" s="25" t="s">
        <v>26</v>
      </c>
      <c r="I65" s="16" t="str">
        <f>+VLOOKUP(A65,'[1]DIRECTORIO SDSCJ'!$A$7:$I$905,9,FALSE)</f>
        <v xml:space="preserve">Resolución 680 </v>
      </c>
      <c r="J65" s="16" t="str">
        <f>+VLOOKUP(A65,'[2]DIRECTORIO SDSCJ'!$A$7:$J$907,10,FALSE)</f>
        <v>Por medio de la cual se hace un nombramiento en periodo de prueba en la planta de empleos ELIZABETH CAÑON RIVERA</v>
      </c>
      <c r="K65" s="18" t="s">
        <v>93</v>
      </c>
      <c r="L65" s="54" t="s">
        <v>126</v>
      </c>
      <c r="M65" s="17">
        <v>3779595</v>
      </c>
      <c r="N65" s="89" t="s">
        <v>1988</v>
      </c>
      <c r="O65" s="14"/>
      <c r="P65" s="14"/>
      <c r="Q65" s="14"/>
      <c r="R65" s="14"/>
      <c r="S65" s="14"/>
    </row>
    <row r="66" spans="1:19" s="8" customFormat="1" ht="40" customHeight="1" x14ac:dyDescent="0.2">
      <c r="A66" s="22" t="s">
        <v>1531</v>
      </c>
      <c r="B66" s="22" t="s">
        <v>13</v>
      </c>
      <c r="C66" s="31" t="s">
        <v>19</v>
      </c>
      <c r="D66" s="22" t="s">
        <v>1248</v>
      </c>
      <c r="E66" s="37">
        <v>44089</v>
      </c>
      <c r="F66" s="80" t="str">
        <f t="shared" ca="1" si="0"/>
        <v>5 años, 4 meses, 22 días</v>
      </c>
      <c r="G66" s="25" t="s">
        <v>121</v>
      </c>
      <c r="H66" s="25" t="s">
        <v>26</v>
      </c>
      <c r="I66" s="16" t="str">
        <f>+VLOOKUP(A66,'[1]DIRECTORIO SDSCJ'!$A$7:$I$905,9,FALSE)</f>
        <v>Resolución 692</v>
      </c>
      <c r="J66" s="16" t="str">
        <f>+VLOOKUP(A66,'[2]DIRECTORIO SDSCJ'!$A$7:$J$907,10,FALSE)</f>
        <v>Por medio de la cual se hace un nombramiento en periodo de prueba en la planta de empleos JUAN GABRIEL PUENTES ACOSTA</v>
      </c>
      <c r="K66" s="18" t="s">
        <v>93</v>
      </c>
      <c r="L66" s="48" t="s">
        <v>1547</v>
      </c>
      <c r="M66" s="17">
        <v>3779595</v>
      </c>
      <c r="N66" s="89" t="s">
        <v>1988</v>
      </c>
      <c r="O66" s="14"/>
      <c r="P66" s="14"/>
      <c r="Q66" s="14"/>
      <c r="R66" s="14"/>
      <c r="S66" s="14"/>
    </row>
    <row r="67" spans="1:19" s="8" customFormat="1" ht="40" customHeight="1" x14ac:dyDescent="0.2">
      <c r="A67" s="22" t="s">
        <v>127</v>
      </c>
      <c r="B67" s="31" t="s">
        <v>13</v>
      </c>
      <c r="C67" s="31" t="s">
        <v>19</v>
      </c>
      <c r="D67" s="22" t="s">
        <v>1245</v>
      </c>
      <c r="E67" s="37">
        <v>44019</v>
      </c>
      <c r="F67" s="80" t="str">
        <f t="shared" ca="1" si="0"/>
        <v>5 años, 6 meses, 30 días</v>
      </c>
      <c r="G67" s="25" t="s">
        <v>121</v>
      </c>
      <c r="H67" s="25" t="s">
        <v>26</v>
      </c>
      <c r="I67" s="16" t="str">
        <f>+VLOOKUP(A67,'[1]DIRECTORIO SDSCJ'!$A$7:$I$905,9,FALSE)</f>
        <v>Resolución 683</v>
      </c>
      <c r="J67" s="16" t="str">
        <f>+VLOOKUP(A67,'[2]DIRECTORIO SDSCJ'!$A$7:$J$907,10,FALSE)</f>
        <v>Por medio de la cual se hace un nombramiento en periodo de prueba en la planta de empleos FELIPE ALBERTO ESCOBAR</v>
      </c>
      <c r="K67" s="18" t="s">
        <v>93</v>
      </c>
      <c r="L67" s="48" t="s">
        <v>128</v>
      </c>
      <c r="M67" s="17">
        <v>3779595</v>
      </c>
      <c r="N67" s="89" t="s">
        <v>1988</v>
      </c>
      <c r="O67" s="14"/>
      <c r="P67" s="14"/>
      <c r="Q67" s="14"/>
      <c r="R67" s="14"/>
      <c r="S67" s="14"/>
    </row>
    <row r="68" spans="1:19" s="8" customFormat="1" ht="40" customHeight="1" x14ac:dyDescent="0.2">
      <c r="A68" s="22" t="s">
        <v>129</v>
      </c>
      <c r="B68" s="22" t="s">
        <v>13</v>
      </c>
      <c r="C68" s="31" t="s">
        <v>130</v>
      </c>
      <c r="D68" s="22" t="s">
        <v>1244</v>
      </c>
      <c r="E68" s="37">
        <v>44013</v>
      </c>
      <c r="F68" s="80" t="str">
        <f t="shared" ca="1" si="0"/>
        <v>5 años, 7 meses, 5 días</v>
      </c>
      <c r="G68" s="25" t="s">
        <v>121</v>
      </c>
      <c r="H68" s="25" t="s">
        <v>26</v>
      </c>
      <c r="I68" s="16" t="str">
        <f>+VLOOKUP(A68,'[1]DIRECTORIO SDSCJ'!$A$7:$I$905,9,FALSE)</f>
        <v>Resolución 684</v>
      </c>
      <c r="J68" s="16" t="str">
        <f>+VLOOKUP(A68,'[2]DIRECTORIO SDSCJ'!$A$7:$J$907,10,FALSE)</f>
        <v>Por medio de la cual se hace un nombramiento en periodo de prueba en la planta de empleos AYANILE PEÑA VELASQUEZ</v>
      </c>
      <c r="K68" s="18" t="s">
        <v>93</v>
      </c>
      <c r="L68" s="31" t="s">
        <v>131</v>
      </c>
      <c r="M68" s="17">
        <v>3779595</v>
      </c>
      <c r="N68" s="89" t="s">
        <v>1988</v>
      </c>
      <c r="O68" s="14"/>
      <c r="P68" s="14"/>
      <c r="Q68" s="14"/>
      <c r="R68" s="14"/>
      <c r="S68" s="14"/>
    </row>
    <row r="69" spans="1:19" s="8" customFormat="1" ht="40" customHeight="1" x14ac:dyDescent="0.2">
      <c r="A69" s="22" t="s">
        <v>132</v>
      </c>
      <c r="B69" s="22" t="s">
        <v>13</v>
      </c>
      <c r="C69" s="31" t="s">
        <v>62</v>
      </c>
      <c r="D69" s="22" t="s">
        <v>1249</v>
      </c>
      <c r="E69" s="37">
        <v>44635</v>
      </c>
      <c r="F69" s="80" t="str">
        <f t="shared" ca="1" si="0"/>
        <v>3 años, 10 meses, 22 días</v>
      </c>
      <c r="G69" s="25" t="s">
        <v>121</v>
      </c>
      <c r="H69" s="25" t="s">
        <v>26</v>
      </c>
      <c r="I69" s="16" t="str">
        <f>+VLOOKUP(A69,'[1]DIRECTORIO SDSCJ'!$A$7:$I$905,9,FALSE)</f>
        <v>Resolución 122</v>
      </c>
      <c r="J69" s="16" t="str">
        <f>+VLOOKUP(A69,'[2]DIRECTORIO SDSCJ'!$A$7:$J$907,10,FALSE)</f>
        <v>Por medio de la cual se hace un nombramiento en periodo de prueba en la planta de empleos JOSE LUIS RODRIGUEZ GARCIA</v>
      </c>
      <c r="K69" s="18" t="s">
        <v>93</v>
      </c>
      <c r="L69" s="48" t="s">
        <v>133</v>
      </c>
      <c r="M69" s="17">
        <v>3779595</v>
      </c>
      <c r="N69" s="89" t="s">
        <v>1988</v>
      </c>
      <c r="O69" s="14"/>
      <c r="P69" s="14"/>
      <c r="Q69" s="14"/>
      <c r="R69" s="14"/>
      <c r="S69" s="14"/>
    </row>
    <row r="70" spans="1:19" s="8" customFormat="1" ht="40" customHeight="1" x14ac:dyDescent="0.2">
      <c r="A70" s="24" t="s">
        <v>1142</v>
      </c>
      <c r="B70" s="22" t="s">
        <v>13</v>
      </c>
      <c r="C70" s="31" t="s">
        <v>1589</v>
      </c>
      <c r="D70" s="22" t="s">
        <v>1248</v>
      </c>
      <c r="E70" s="37">
        <v>44291</v>
      </c>
      <c r="F70" s="80" t="str">
        <f t="shared" ca="1" si="0"/>
        <v>4 años, 10 meses, 1 días</v>
      </c>
      <c r="G70" s="25" t="s">
        <v>121</v>
      </c>
      <c r="H70" s="25" t="s">
        <v>26</v>
      </c>
      <c r="I70" s="16" t="str">
        <f>+VLOOKUP(A70,'[1]DIRECTORIO SDSCJ'!$A$7:$I$905,9,FALSE)</f>
        <v>Resolución 0124</v>
      </c>
      <c r="J70" s="16" t="str">
        <f>+VLOOKUP(A70,'[2]DIRECTORIO SDSCJ'!$A$7:$J$907,10,FALSE)</f>
        <v>Por medio de la cual se hace un nombramiento en periodo de prueba en la planta de empleos GERMAN GOMEZ CORREA</v>
      </c>
      <c r="K70" s="18" t="s">
        <v>93</v>
      </c>
      <c r="L70" s="48" t="s">
        <v>1143</v>
      </c>
      <c r="M70" s="17">
        <v>3779595</v>
      </c>
      <c r="N70" s="89" t="s">
        <v>1988</v>
      </c>
      <c r="O70" s="14"/>
      <c r="P70" s="14"/>
      <c r="Q70" s="14"/>
      <c r="R70" s="14"/>
      <c r="S70" s="14"/>
    </row>
    <row r="71" spans="1:19" s="8" customFormat="1" ht="40" customHeight="1" x14ac:dyDescent="0.2">
      <c r="A71" s="22" t="s">
        <v>134</v>
      </c>
      <c r="B71" s="31" t="s">
        <v>13</v>
      </c>
      <c r="C71" s="31" t="s">
        <v>1590</v>
      </c>
      <c r="D71" s="22" t="s">
        <v>1249</v>
      </c>
      <c r="E71" s="37">
        <v>42644</v>
      </c>
      <c r="F71" s="80" t="str">
        <f t="shared" ca="1" si="0"/>
        <v>9 años, 4 meses, 5 días</v>
      </c>
      <c r="G71" s="25" t="s">
        <v>121</v>
      </c>
      <c r="H71" s="25" t="s">
        <v>26</v>
      </c>
      <c r="I71" s="16" t="str">
        <f>+VLOOKUP(A71,'[1]DIRECTORIO SDSCJ'!$A$7:$I$905,9,FALSE)</f>
        <v>Resolución 024</v>
      </c>
      <c r="J71" s="16" t="str">
        <f>+VLOOKUP(A71,'[2]DIRECTORIO SDSCJ'!$A$7:$J$907,10,FALSE)</f>
        <v>Por medio de la cual se hace un nombramiento en periodo de prueba en la planta de empleos NUBIA MARLEN SIERRA SANCHEZ</v>
      </c>
      <c r="K71" s="18" t="s">
        <v>93</v>
      </c>
      <c r="L71" s="48" t="s">
        <v>135</v>
      </c>
      <c r="M71" s="17">
        <v>3779595</v>
      </c>
      <c r="N71" s="89" t="s">
        <v>1988</v>
      </c>
      <c r="O71" s="14"/>
      <c r="P71" s="14"/>
      <c r="Q71" s="14"/>
      <c r="R71" s="14"/>
      <c r="S71" s="14"/>
    </row>
    <row r="72" spans="1:19" s="8" customFormat="1" ht="40" customHeight="1" x14ac:dyDescent="0.2">
      <c r="A72" s="22" t="s">
        <v>136</v>
      </c>
      <c r="B72" s="22" t="s">
        <v>13</v>
      </c>
      <c r="C72" s="31" t="s">
        <v>19</v>
      </c>
      <c r="D72" s="22" t="s">
        <v>1244</v>
      </c>
      <c r="E72" s="37">
        <v>44013</v>
      </c>
      <c r="F72" s="80" t="str">
        <f t="shared" ref="F72:F135" ca="1" si="1">+DATEDIF(E72,TODAY(),"Y") &amp; " años, " &amp; DATEDIF(E72,TODAY(),"YM") &amp; " meses, " &amp; DATEDIF(E72,TODAY(),"MD") &amp; " días"</f>
        <v>5 años, 7 meses, 5 días</v>
      </c>
      <c r="G72" s="25" t="s">
        <v>121</v>
      </c>
      <c r="H72" s="25" t="s">
        <v>26</v>
      </c>
      <c r="I72" s="16" t="str">
        <f>+VLOOKUP(A72,'[1]DIRECTORIO SDSCJ'!$A$7:$I$905,9,FALSE)</f>
        <v>Resolución 685</v>
      </c>
      <c r="J72" s="16" t="str">
        <f>+VLOOKUP(A72,'[2]DIRECTORIO SDSCJ'!$A$7:$J$907,10,FALSE)</f>
        <v>Por medio de la cual se hace un nombramiento en periodo de prueba en la planta de empleos WILMER VARGAS AVILA</v>
      </c>
      <c r="K72" s="18" t="s">
        <v>93</v>
      </c>
      <c r="L72" s="31" t="s">
        <v>137</v>
      </c>
      <c r="M72" s="17">
        <v>3779595</v>
      </c>
      <c r="N72" s="89" t="s">
        <v>1988</v>
      </c>
      <c r="O72" s="14"/>
      <c r="P72" s="14"/>
      <c r="Q72" s="14"/>
      <c r="R72" s="14"/>
      <c r="S72" s="14"/>
    </row>
    <row r="73" spans="1:19" s="8" customFormat="1" ht="40" customHeight="1" x14ac:dyDescent="0.2">
      <c r="A73" s="22" t="s">
        <v>138</v>
      </c>
      <c r="B73" s="22" t="s">
        <v>13</v>
      </c>
      <c r="C73" s="31" t="s">
        <v>19</v>
      </c>
      <c r="D73" s="22" t="s">
        <v>1244</v>
      </c>
      <c r="E73" s="37">
        <v>42644</v>
      </c>
      <c r="F73" s="80" t="str">
        <f t="shared" ca="1" si="1"/>
        <v>9 años, 4 meses, 5 días</v>
      </c>
      <c r="G73" s="25" t="s">
        <v>121</v>
      </c>
      <c r="H73" s="25" t="s">
        <v>26</v>
      </c>
      <c r="I73" s="16" t="str">
        <f>+VLOOKUP(A73,'[1]DIRECTORIO SDSCJ'!$A$7:$I$905,9,FALSE)</f>
        <v>Resolución 681</v>
      </c>
      <c r="J73" s="16" t="str">
        <f>+VLOOKUP(A73,'[2]DIRECTORIO SDSCJ'!$A$7:$J$907,10,FALSE)</f>
        <v>Por medio de la cual se hace un nombramiento en periodo de prueba en la planta de empleos WILMAR ENRIQUE LOPEZ RIVERA</v>
      </c>
      <c r="K73" s="18" t="s">
        <v>93</v>
      </c>
      <c r="L73" s="48" t="s">
        <v>139</v>
      </c>
      <c r="M73" s="17">
        <v>3779595</v>
      </c>
      <c r="N73" s="89" t="s">
        <v>1988</v>
      </c>
      <c r="O73" s="14"/>
      <c r="P73" s="14"/>
      <c r="Q73" s="14"/>
      <c r="R73" s="14"/>
      <c r="S73" s="14"/>
    </row>
    <row r="74" spans="1:19" s="8" customFormat="1" ht="40" customHeight="1" x14ac:dyDescent="0.2">
      <c r="A74" s="22" t="s">
        <v>140</v>
      </c>
      <c r="B74" s="22" t="s">
        <v>13</v>
      </c>
      <c r="C74" s="31" t="s">
        <v>1591</v>
      </c>
      <c r="D74" s="22" t="s">
        <v>1244</v>
      </c>
      <c r="E74" s="37">
        <v>44075</v>
      </c>
      <c r="F74" s="80" t="str">
        <f t="shared" ca="1" si="1"/>
        <v>5 años, 5 meses, 5 días</v>
      </c>
      <c r="G74" s="25" t="s">
        <v>121</v>
      </c>
      <c r="H74" s="25" t="s">
        <v>26</v>
      </c>
      <c r="I74" s="16" t="str">
        <f>+VLOOKUP(A74,'[1]DIRECTORIO SDSCJ'!$A$7:$I$905,9,FALSE)</f>
        <v>Resolución 687</v>
      </c>
      <c r="J74" s="16" t="str">
        <f>+VLOOKUP(A74,'[2]DIRECTORIO SDSCJ'!$A$7:$J$907,10,FALSE)</f>
        <v>Por medio de la cual se hace un nombramiento en periodo de prueba en la planta de empleos LUIS GABRIEL SANTAMARIA TELLEZ</v>
      </c>
      <c r="K74" s="18" t="s">
        <v>93</v>
      </c>
      <c r="L74" s="55" t="s">
        <v>141</v>
      </c>
      <c r="M74" s="17">
        <v>3779595</v>
      </c>
      <c r="N74" s="89" t="s">
        <v>1988</v>
      </c>
      <c r="O74" s="14"/>
      <c r="P74" s="14"/>
      <c r="Q74" s="14"/>
      <c r="R74" s="14"/>
      <c r="S74" s="14"/>
    </row>
    <row r="75" spans="1:19" s="8" customFormat="1" ht="40" customHeight="1" x14ac:dyDescent="0.2">
      <c r="A75" s="22" t="s">
        <v>142</v>
      </c>
      <c r="B75" s="22" t="s">
        <v>13</v>
      </c>
      <c r="C75" s="31" t="s">
        <v>19</v>
      </c>
      <c r="D75" s="22" t="s">
        <v>1244</v>
      </c>
      <c r="E75" s="37">
        <v>44013</v>
      </c>
      <c r="F75" s="80" t="str">
        <f t="shared" ca="1" si="1"/>
        <v>5 años, 7 meses, 5 días</v>
      </c>
      <c r="G75" s="25" t="s">
        <v>121</v>
      </c>
      <c r="H75" s="25" t="s">
        <v>26</v>
      </c>
      <c r="I75" s="16" t="str">
        <f>+VLOOKUP(A75,'[1]DIRECTORIO SDSCJ'!$A$7:$I$905,9,FALSE)</f>
        <v>Resolución 689</v>
      </c>
      <c r="J75" s="16" t="str">
        <f>+VLOOKUP(A75,'[2]DIRECTORIO SDSCJ'!$A$7:$J$907,10,FALSE)</f>
        <v>Por medio de la cual se hace un nombramiento en periodo de prueba en la planta de empleos ALEJANDRO GUTIÉRREZ GONZÁLEZ</v>
      </c>
      <c r="K75" s="18" t="s">
        <v>93</v>
      </c>
      <c r="L75" s="22" t="s">
        <v>143</v>
      </c>
      <c r="M75" s="17">
        <v>3779595</v>
      </c>
      <c r="N75" s="89" t="s">
        <v>1988</v>
      </c>
      <c r="O75" s="14"/>
      <c r="P75" s="14"/>
      <c r="Q75" s="14"/>
      <c r="R75" s="14"/>
      <c r="S75" s="14"/>
    </row>
    <row r="76" spans="1:19" s="8" customFormat="1" ht="40" customHeight="1" x14ac:dyDescent="0.2">
      <c r="A76" s="22" t="s">
        <v>144</v>
      </c>
      <c r="B76" s="22" t="s">
        <v>13</v>
      </c>
      <c r="C76" s="31" t="s">
        <v>19</v>
      </c>
      <c r="D76" s="22" t="s">
        <v>1244</v>
      </c>
      <c r="E76" s="37">
        <v>44013</v>
      </c>
      <c r="F76" s="80" t="str">
        <f t="shared" ca="1" si="1"/>
        <v>5 años, 7 meses, 5 días</v>
      </c>
      <c r="G76" s="25" t="s">
        <v>121</v>
      </c>
      <c r="H76" s="25" t="s">
        <v>26</v>
      </c>
      <c r="I76" s="16" t="str">
        <f>+VLOOKUP(A76,'[1]DIRECTORIO SDSCJ'!$A$7:$I$905,9,FALSE)</f>
        <v>Resolución 678</v>
      </c>
      <c r="J76" s="16" t="str">
        <f>+VLOOKUP(A76,'[2]DIRECTORIO SDSCJ'!$A$7:$J$907,10,FALSE)</f>
        <v>Por medio de la cual se hace un nombramiento en periodo de prueba en la planta de empleos JUAN HERNANDO RODRIGUEZ MARTIN</v>
      </c>
      <c r="K76" s="18" t="s">
        <v>93</v>
      </c>
      <c r="L76" s="22" t="s">
        <v>145</v>
      </c>
      <c r="M76" s="17">
        <v>3779595</v>
      </c>
      <c r="N76" s="89" t="s">
        <v>1988</v>
      </c>
      <c r="O76" s="14"/>
      <c r="P76" s="14"/>
      <c r="Q76" s="14"/>
      <c r="R76" s="14"/>
      <c r="S76" s="14"/>
    </row>
    <row r="77" spans="1:19" s="8" customFormat="1" ht="40" customHeight="1" x14ac:dyDescent="0.2">
      <c r="A77" s="22" t="s">
        <v>325</v>
      </c>
      <c r="B77" s="22" t="s">
        <v>13</v>
      </c>
      <c r="C77" s="31" t="s">
        <v>19</v>
      </c>
      <c r="D77" s="22" t="s">
        <v>1244</v>
      </c>
      <c r="E77" s="37">
        <v>42644</v>
      </c>
      <c r="F77" s="80" t="str">
        <f t="shared" ca="1" si="1"/>
        <v>9 años, 4 meses, 5 días</v>
      </c>
      <c r="G77" s="25" t="s">
        <v>28</v>
      </c>
      <c r="H77" s="25" t="s">
        <v>26</v>
      </c>
      <c r="I77" s="16" t="str">
        <f>+VLOOKUP(A77,'[1]DIRECTORIO SDSCJ'!$A$7:$I$905,9,FALSE)</f>
        <v>Resolución 394</v>
      </c>
      <c r="J77" s="16" t="str">
        <f>+VLOOKUP(A77,'[2]DIRECTORIO SDSCJ'!$A$7:$J$907,10,FALSE)</f>
        <v>Por medio de la cual se hace un nombramiento en periodo de prueba en la planta de empleos JHON HELBER RIAÑO CORRALES</v>
      </c>
      <c r="K77" s="18" t="s">
        <v>93</v>
      </c>
      <c r="L77" s="22" t="s">
        <v>326</v>
      </c>
      <c r="M77" s="17">
        <v>3779595</v>
      </c>
      <c r="N77" s="89" t="s">
        <v>1981</v>
      </c>
      <c r="O77" s="14"/>
      <c r="P77" s="14"/>
      <c r="Q77" s="14"/>
      <c r="R77" s="14"/>
      <c r="S77" s="14"/>
    </row>
    <row r="78" spans="1:19" s="8" customFormat="1" ht="40" customHeight="1" x14ac:dyDescent="0.2">
      <c r="A78" s="22" t="s">
        <v>146</v>
      </c>
      <c r="B78" s="22" t="s">
        <v>13</v>
      </c>
      <c r="C78" s="31" t="s">
        <v>19</v>
      </c>
      <c r="D78" s="22" t="s">
        <v>1244</v>
      </c>
      <c r="E78" s="37">
        <v>44013</v>
      </c>
      <c r="F78" s="80" t="str">
        <f t="shared" ca="1" si="1"/>
        <v>5 años, 7 meses, 5 días</v>
      </c>
      <c r="G78" s="25" t="s">
        <v>28</v>
      </c>
      <c r="H78" s="25" t="s">
        <v>26</v>
      </c>
      <c r="I78" s="16" t="str">
        <f>+VLOOKUP(A78,'[1]DIRECTORIO SDSCJ'!$A$7:$I$905,9,FALSE)</f>
        <v>Resolución 677</v>
      </c>
      <c r="J78" s="16" t="str">
        <f>+VLOOKUP(A78,'[2]DIRECTORIO SDSCJ'!$A$7:$J$907,10,FALSE)</f>
        <v>Por medio de la cual se hace un nombramiento en periodo de prueba en la planta de empleos RAFAEL MAURICIO GARCÍA PIÑEROS</v>
      </c>
      <c r="K78" s="18" t="s">
        <v>93</v>
      </c>
      <c r="L78" s="31" t="s">
        <v>147</v>
      </c>
      <c r="M78" s="17">
        <v>3779595</v>
      </c>
      <c r="N78" s="89" t="s">
        <v>1981</v>
      </c>
      <c r="O78" s="14"/>
      <c r="P78" s="14"/>
      <c r="Q78" s="14"/>
      <c r="R78" s="14"/>
      <c r="S78" s="14"/>
    </row>
    <row r="79" spans="1:19" s="8" customFormat="1" ht="40" customHeight="1" x14ac:dyDescent="0.2">
      <c r="A79" s="22" t="s">
        <v>148</v>
      </c>
      <c r="B79" s="22" t="s">
        <v>13</v>
      </c>
      <c r="C79" s="31" t="s">
        <v>19</v>
      </c>
      <c r="D79" s="22" t="s">
        <v>1245</v>
      </c>
      <c r="E79" s="37">
        <v>44013</v>
      </c>
      <c r="F79" s="80" t="str">
        <f t="shared" ca="1" si="1"/>
        <v>5 años, 7 meses, 5 días</v>
      </c>
      <c r="G79" s="25" t="s">
        <v>28</v>
      </c>
      <c r="H79" s="25" t="s">
        <v>26</v>
      </c>
      <c r="I79" s="16" t="str">
        <f>+VLOOKUP(A79,'[1]DIRECTORIO SDSCJ'!$A$7:$I$905,9,FALSE)</f>
        <v>Resolución 665</v>
      </c>
      <c r="J79" s="16" t="str">
        <f>+VLOOKUP(A79,'[2]DIRECTORIO SDSCJ'!$A$7:$J$907,10,FALSE)</f>
        <v>Por medio de la cual se hace un nombramiento en periodo de prueba en la planta de empleos DEAVID RICARDO RAMÍREZ HERRERA</v>
      </c>
      <c r="K79" s="18" t="s">
        <v>93</v>
      </c>
      <c r="L79" s="31" t="s">
        <v>149</v>
      </c>
      <c r="M79" s="17">
        <v>3779595</v>
      </c>
      <c r="N79" s="89" t="s">
        <v>1981</v>
      </c>
      <c r="O79" s="14"/>
      <c r="P79" s="14"/>
      <c r="Q79" s="14"/>
      <c r="R79" s="14"/>
      <c r="S79" s="14"/>
    </row>
    <row r="80" spans="1:19" s="8" customFormat="1" ht="40" customHeight="1" x14ac:dyDescent="0.2">
      <c r="A80" s="22" t="s">
        <v>150</v>
      </c>
      <c r="B80" s="22" t="s">
        <v>13</v>
      </c>
      <c r="C80" s="31" t="s">
        <v>19</v>
      </c>
      <c r="D80" s="22" t="s">
        <v>1244</v>
      </c>
      <c r="E80" s="37">
        <v>44013</v>
      </c>
      <c r="F80" s="80" t="str">
        <f t="shared" ca="1" si="1"/>
        <v>5 años, 7 meses, 5 días</v>
      </c>
      <c r="G80" s="25" t="s">
        <v>28</v>
      </c>
      <c r="H80" s="25" t="s">
        <v>26</v>
      </c>
      <c r="I80" s="16" t="str">
        <f>+VLOOKUP(A80,'[1]DIRECTORIO SDSCJ'!$A$7:$I$905,9,FALSE)</f>
        <v>Resolución 667</v>
      </c>
      <c r="J80" s="16" t="str">
        <f>+VLOOKUP(A80,'[2]DIRECTORIO SDSCJ'!$A$7:$J$907,10,FALSE)</f>
        <v>Por medio de la cual se hace un nombramiento en periodo de prueba en la planta de empleos CAMILO ANDRES PAEZ TRIANA</v>
      </c>
      <c r="K80" s="18" t="s">
        <v>93</v>
      </c>
      <c r="L80" s="31" t="s">
        <v>151</v>
      </c>
      <c r="M80" s="17">
        <v>3779595</v>
      </c>
      <c r="N80" s="89" t="s">
        <v>1981</v>
      </c>
      <c r="O80" s="14"/>
      <c r="P80" s="14"/>
      <c r="Q80" s="14"/>
      <c r="R80" s="14"/>
      <c r="S80" s="14"/>
    </row>
    <row r="81" spans="1:19" s="8" customFormat="1" ht="40" customHeight="1" x14ac:dyDescent="0.2">
      <c r="A81" s="22" t="s">
        <v>152</v>
      </c>
      <c r="B81" s="22" t="s">
        <v>13</v>
      </c>
      <c r="C81" s="31" t="s">
        <v>1592</v>
      </c>
      <c r="D81" s="22" t="s">
        <v>1244</v>
      </c>
      <c r="E81" s="37">
        <v>44013</v>
      </c>
      <c r="F81" s="80" t="str">
        <f t="shared" ca="1" si="1"/>
        <v>5 años, 7 meses, 5 días</v>
      </c>
      <c r="G81" s="25" t="s">
        <v>28</v>
      </c>
      <c r="H81" s="25" t="s">
        <v>26</v>
      </c>
      <c r="I81" s="16" t="str">
        <f>+VLOOKUP(A81,'[1]DIRECTORIO SDSCJ'!$A$7:$I$905,9,FALSE)</f>
        <v>Resolución 671</v>
      </c>
      <c r="J81" s="16" t="str">
        <f>+VLOOKUP(A81,'[2]DIRECTORIO SDSCJ'!$A$7:$J$907,10,FALSE)</f>
        <v>Por medio de la cual se hace un nombramiento en periodo de prueba en la planta de empleos ANDRES GUTIERREZ CLAVIJO</v>
      </c>
      <c r="K81" s="18" t="s">
        <v>93</v>
      </c>
      <c r="L81" s="55" t="s">
        <v>153</v>
      </c>
      <c r="M81" s="17">
        <v>3779595</v>
      </c>
      <c r="N81" s="89" t="s">
        <v>1981</v>
      </c>
      <c r="O81" s="14"/>
      <c r="P81" s="14"/>
      <c r="Q81" s="14"/>
      <c r="R81" s="14"/>
      <c r="S81" s="14"/>
    </row>
    <row r="82" spans="1:19" s="8" customFormat="1" ht="40" customHeight="1" x14ac:dyDescent="0.2">
      <c r="A82" s="22" t="s">
        <v>281</v>
      </c>
      <c r="B82" s="22" t="s">
        <v>13</v>
      </c>
      <c r="C82" s="31" t="s">
        <v>19</v>
      </c>
      <c r="D82" s="22" t="s">
        <v>1245</v>
      </c>
      <c r="E82" s="37">
        <v>44013</v>
      </c>
      <c r="F82" s="80" t="str">
        <f t="shared" ca="1" si="1"/>
        <v>5 años, 7 meses, 5 días</v>
      </c>
      <c r="G82" s="25" t="s">
        <v>28</v>
      </c>
      <c r="H82" s="25" t="s">
        <v>26</v>
      </c>
      <c r="I82" s="16" t="str">
        <f>+VLOOKUP(A82,'[1]DIRECTORIO SDSCJ'!$A$7:$I$905,9,FALSE)</f>
        <v>Resolución 464</v>
      </c>
      <c r="J82" s="16" t="str">
        <f>+VLOOKUP(A82,'[2]DIRECTORIO SDSCJ'!$A$7:$J$907,10,FALSE)</f>
        <v>Por medio de la cual se hace un nombramiento en periodo de prueba en la planta de empleos NELLY CAROLINA ARIAS VARGAS</v>
      </c>
      <c r="K82" s="18" t="s">
        <v>93</v>
      </c>
      <c r="L82" s="55" t="s">
        <v>282</v>
      </c>
      <c r="M82" s="17">
        <v>3779595</v>
      </c>
      <c r="N82" s="89" t="s">
        <v>1981</v>
      </c>
      <c r="O82" s="14"/>
      <c r="P82" s="14"/>
      <c r="Q82" s="14"/>
      <c r="R82" s="14"/>
      <c r="S82" s="14"/>
    </row>
    <row r="83" spans="1:19" s="8" customFormat="1" ht="40" customHeight="1" x14ac:dyDescent="0.2">
      <c r="A83" s="22" t="s">
        <v>156</v>
      </c>
      <c r="B83" s="22" t="s">
        <v>13</v>
      </c>
      <c r="C83" s="31" t="s">
        <v>19</v>
      </c>
      <c r="D83" s="22" t="s">
        <v>1244</v>
      </c>
      <c r="E83" s="37">
        <v>44047</v>
      </c>
      <c r="F83" s="80" t="str">
        <f t="shared" ca="1" si="1"/>
        <v>5 años, 6 meses, 2 días</v>
      </c>
      <c r="G83" s="25" t="s">
        <v>28</v>
      </c>
      <c r="H83" s="25" t="s">
        <v>26</v>
      </c>
      <c r="I83" s="16" t="str">
        <f>+VLOOKUP(A83,'[1]DIRECTORIO SDSCJ'!$A$7:$I$905,9,FALSE)</f>
        <v>Resolución 674</v>
      </c>
      <c r="J83" s="16" t="str">
        <f>+VLOOKUP(A83,'[2]DIRECTORIO SDSCJ'!$A$7:$J$907,10,FALSE)</f>
        <v>Por medio de la cual se hace un nombramiento en periodo de prueba en la planta de empleos VLADIMIR HERRERA MONTENEGRO</v>
      </c>
      <c r="K83" s="18" t="s">
        <v>93</v>
      </c>
      <c r="L83" s="48" t="s">
        <v>157</v>
      </c>
      <c r="M83" s="17">
        <v>3779595</v>
      </c>
      <c r="N83" s="89" t="s">
        <v>1981</v>
      </c>
      <c r="O83" s="14"/>
      <c r="P83" s="14"/>
      <c r="Q83" s="14"/>
      <c r="R83" s="14"/>
      <c r="S83" s="14"/>
    </row>
    <row r="84" spans="1:19" s="8" customFormat="1" ht="40" customHeight="1" x14ac:dyDescent="0.2">
      <c r="A84" s="22" t="s">
        <v>158</v>
      </c>
      <c r="B84" s="31" t="s">
        <v>13</v>
      </c>
      <c r="C84" s="31" t="s">
        <v>1593</v>
      </c>
      <c r="D84" s="22" t="s">
        <v>1245</v>
      </c>
      <c r="E84" s="37">
        <v>44013</v>
      </c>
      <c r="F84" s="80" t="str">
        <f t="shared" ca="1" si="1"/>
        <v>5 años, 7 meses, 5 días</v>
      </c>
      <c r="G84" s="25" t="s">
        <v>28</v>
      </c>
      <c r="H84" s="25" t="s">
        <v>26</v>
      </c>
      <c r="I84" s="16" t="str">
        <f>+VLOOKUP(A84,'[1]DIRECTORIO SDSCJ'!$A$7:$I$905,9,FALSE)</f>
        <v>Resolución 669</v>
      </c>
      <c r="J84" s="16" t="str">
        <f>+VLOOKUP(A84,'[2]DIRECTORIO SDSCJ'!$A$7:$J$907,10,FALSE)</f>
        <v>Por medio de la cual se hace un nombramiento en periodo de prueba en la planta de empleos LOLA ISABEL PALACIO FARFAN</v>
      </c>
      <c r="K84" s="18" t="s">
        <v>93</v>
      </c>
      <c r="L84" s="31" t="s">
        <v>159</v>
      </c>
      <c r="M84" s="17">
        <v>3779595</v>
      </c>
      <c r="N84" s="89" t="s">
        <v>1981</v>
      </c>
      <c r="O84" s="14"/>
      <c r="P84" s="14"/>
      <c r="Q84" s="14"/>
      <c r="R84" s="14"/>
      <c r="S84" s="14"/>
    </row>
    <row r="85" spans="1:19" s="8" customFormat="1" ht="40" customHeight="1" x14ac:dyDescent="0.2">
      <c r="A85" s="24" t="s">
        <v>154</v>
      </c>
      <c r="B85" s="22" t="s">
        <v>13</v>
      </c>
      <c r="C85" s="31" t="s">
        <v>19</v>
      </c>
      <c r="D85" s="22" t="s">
        <v>1244</v>
      </c>
      <c r="E85" s="37">
        <v>42644</v>
      </c>
      <c r="F85" s="80" t="str">
        <f t="shared" ca="1" si="1"/>
        <v>9 años, 4 meses, 5 días</v>
      </c>
      <c r="G85" s="25" t="s">
        <v>28</v>
      </c>
      <c r="H85" s="25" t="s">
        <v>40</v>
      </c>
      <c r="I85" s="16" t="str">
        <f>+VLOOKUP(A85,'[1]DIRECTORIO SDSCJ'!$A$7:$I$905,9,FALSE)</f>
        <v>Resolución 024</v>
      </c>
      <c r="J85" s="16" t="str">
        <f>+VLOOKUP(A85,'[2]DIRECTORIO SDSCJ'!$A$7:$J$907,10,FALSE)</f>
        <v>Por medio de la cual se hace un nombramiento provisional en la planta de empleos JENNY ALEXANDRA RODRIGUEZ RAMIREZ</v>
      </c>
      <c r="K85" s="18" t="s">
        <v>93</v>
      </c>
      <c r="L85" s="48" t="s">
        <v>155</v>
      </c>
      <c r="M85" s="17">
        <v>3779595</v>
      </c>
      <c r="N85" s="89" t="s">
        <v>1981</v>
      </c>
      <c r="O85" s="14"/>
      <c r="P85" s="14"/>
      <c r="Q85" s="14"/>
      <c r="R85" s="14"/>
      <c r="S85" s="14"/>
    </row>
    <row r="86" spans="1:19" s="8" customFormat="1" ht="40" customHeight="1" x14ac:dyDescent="0.2">
      <c r="A86" s="22" t="s">
        <v>162</v>
      </c>
      <c r="B86" s="31" t="s">
        <v>13</v>
      </c>
      <c r="C86" s="31" t="s">
        <v>163</v>
      </c>
      <c r="D86" s="22" t="s">
        <v>1244</v>
      </c>
      <c r="E86" s="37">
        <v>44013</v>
      </c>
      <c r="F86" s="80" t="str">
        <f t="shared" ca="1" si="1"/>
        <v>5 años, 7 meses, 5 días</v>
      </c>
      <c r="G86" s="25" t="s">
        <v>28</v>
      </c>
      <c r="H86" s="25" t="s">
        <v>26</v>
      </c>
      <c r="I86" s="16" t="str">
        <f>+VLOOKUP(A86,'[1]DIRECTORIO SDSCJ'!$A$7:$I$905,9,FALSE)</f>
        <v>Resolución 675</v>
      </c>
      <c r="J86" s="16" t="str">
        <f>+VLOOKUP(A86,'[2]DIRECTORIO SDSCJ'!$A$7:$J$907,10,FALSE)</f>
        <v>Por medio de la cual se hace un nombramiento en periodo de prueba en la planta de empleos DAMARIS ELIZABETH FRANCO HUERFANO</v>
      </c>
      <c r="K86" s="18" t="s">
        <v>93</v>
      </c>
      <c r="L86" s="31" t="s">
        <v>164</v>
      </c>
      <c r="M86" s="17">
        <v>3779595</v>
      </c>
      <c r="N86" s="89" t="s">
        <v>1981</v>
      </c>
      <c r="O86" s="14"/>
      <c r="P86" s="14"/>
      <c r="Q86" s="14"/>
      <c r="R86" s="14"/>
      <c r="S86" s="14"/>
    </row>
    <row r="87" spans="1:19" s="8" customFormat="1" ht="40" customHeight="1" x14ac:dyDescent="0.2">
      <c r="A87" s="22" t="s">
        <v>212</v>
      </c>
      <c r="B87" s="22" t="s">
        <v>13</v>
      </c>
      <c r="C87" s="31" t="s">
        <v>19</v>
      </c>
      <c r="D87" s="22" t="s">
        <v>1245</v>
      </c>
      <c r="E87" s="37">
        <v>44013</v>
      </c>
      <c r="F87" s="80" t="str">
        <f t="shared" ca="1" si="1"/>
        <v>5 años, 7 meses, 5 días</v>
      </c>
      <c r="G87" s="25" t="s">
        <v>28</v>
      </c>
      <c r="H87" s="25" t="s">
        <v>26</v>
      </c>
      <c r="I87" s="16" t="str">
        <f>+VLOOKUP(A87,'[1]DIRECTORIO SDSCJ'!$A$7:$I$905,9,FALSE)</f>
        <v>Resolución 412</v>
      </c>
      <c r="J87" s="16" t="str">
        <f>+VLOOKUP(A87,'[2]DIRECTORIO SDSCJ'!$A$7:$J$907,10,FALSE)</f>
        <v>Por medio de la cual se hace un nombramiento en periodo de prueba en la planta de empleos NATALIA RODRIGUEZ SANCHEZ</v>
      </c>
      <c r="K87" s="18" t="s">
        <v>93</v>
      </c>
      <c r="L87" s="31" t="s">
        <v>213</v>
      </c>
      <c r="M87" s="17">
        <v>3779595</v>
      </c>
      <c r="N87" s="89" t="s">
        <v>1981</v>
      </c>
      <c r="O87" s="14"/>
      <c r="P87" s="14"/>
      <c r="Q87" s="14"/>
      <c r="R87" s="14"/>
      <c r="S87" s="14"/>
    </row>
    <row r="88" spans="1:19" s="8" customFormat="1" ht="40" customHeight="1" x14ac:dyDescent="0.2">
      <c r="A88" s="22" t="s">
        <v>167</v>
      </c>
      <c r="B88" s="22" t="s">
        <v>13</v>
      </c>
      <c r="C88" s="31" t="s">
        <v>168</v>
      </c>
      <c r="D88" s="22" t="s">
        <v>1248</v>
      </c>
      <c r="E88" s="37">
        <v>44532</v>
      </c>
      <c r="F88" s="80" t="str">
        <f t="shared" ca="1" si="1"/>
        <v>4 años, 2 meses, 4 días</v>
      </c>
      <c r="G88" s="25" t="s">
        <v>28</v>
      </c>
      <c r="H88" s="25" t="s">
        <v>26</v>
      </c>
      <c r="I88" s="16" t="str">
        <f>+VLOOKUP(A88,'[1]DIRECTORIO SDSCJ'!$A$7:$I$905,9,FALSE)</f>
        <v>Resolución 0581</v>
      </c>
      <c r="J88" s="16" t="str">
        <f>+VLOOKUP(A88,'[2]DIRECTORIO SDSCJ'!$A$7:$J$907,10,FALSE)</f>
        <v>Por medio de la cual se hace un nombramiento en periodo de prueba en la planta de empleos a  JOSE MAURICIO AMAYA SANCHEZ</v>
      </c>
      <c r="K88" s="18" t="s">
        <v>93</v>
      </c>
      <c r="L88" s="48" t="s">
        <v>169</v>
      </c>
      <c r="M88" s="17">
        <v>3779595</v>
      </c>
      <c r="N88" s="89" t="s">
        <v>1981</v>
      </c>
      <c r="O88" s="14"/>
      <c r="P88" s="14"/>
      <c r="Q88" s="14"/>
      <c r="R88" s="14"/>
      <c r="S88" s="14"/>
    </row>
    <row r="89" spans="1:19" s="8" customFormat="1" ht="40" customHeight="1" x14ac:dyDescent="0.2">
      <c r="A89" s="22" t="s">
        <v>160</v>
      </c>
      <c r="B89" s="22" t="s">
        <v>13</v>
      </c>
      <c r="C89" s="31" t="s">
        <v>19</v>
      </c>
      <c r="D89" s="22" t="s">
        <v>1245</v>
      </c>
      <c r="E89" s="37">
        <v>44013</v>
      </c>
      <c r="F89" s="80" t="str">
        <f t="shared" ca="1" si="1"/>
        <v>5 años, 7 meses, 5 días</v>
      </c>
      <c r="G89" s="25" t="s">
        <v>28</v>
      </c>
      <c r="H89" s="25" t="s">
        <v>26</v>
      </c>
      <c r="I89" s="16" t="str">
        <f>+VLOOKUP(A89,'[1]DIRECTORIO SDSCJ'!$A$7:$I$905,9,FALSE)</f>
        <v>Resolución 668</v>
      </c>
      <c r="J89" s="16" t="str">
        <f>+VLOOKUP(A89,'[2]DIRECTORIO SDSCJ'!$A$7:$J$907,10,FALSE)</f>
        <v>Por medio de la cual se hace un nombramiento en periodo de prueba en la planta de empleos JOHANNA CAROLINA RIVERA RICO</v>
      </c>
      <c r="K89" s="18" t="s">
        <v>93</v>
      </c>
      <c r="L89" s="31" t="s">
        <v>161</v>
      </c>
      <c r="M89" s="17">
        <v>3779595</v>
      </c>
      <c r="N89" s="89" t="s">
        <v>1981</v>
      </c>
      <c r="O89" s="14"/>
      <c r="P89" s="14"/>
      <c r="Q89" s="14"/>
      <c r="R89" s="14"/>
      <c r="S89" s="14"/>
    </row>
    <row r="90" spans="1:19" s="8" customFormat="1" ht="40" customHeight="1" x14ac:dyDescent="0.2">
      <c r="A90" s="22" t="s">
        <v>170</v>
      </c>
      <c r="B90" s="22" t="s">
        <v>13</v>
      </c>
      <c r="C90" s="31" t="s">
        <v>171</v>
      </c>
      <c r="D90" s="22" t="s">
        <v>1245</v>
      </c>
      <c r="E90" s="37">
        <v>44013</v>
      </c>
      <c r="F90" s="80" t="str">
        <f t="shared" ca="1" si="1"/>
        <v>5 años, 7 meses, 5 días</v>
      </c>
      <c r="G90" s="25" t="s">
        <v>118</v>
      </c>
      <c r="H90" s="25" t="s">
        <v>26</v>
      </c>
      <c r="I90" s="16" t="str">
        <f>+VLOOKUP(A90,'[1]DIRECTORIO SDSCJ'!$A$7:$I$905,9,FALSE)</f>
        <v>Resolución 487</v>
      </c>
      <c r="J90" s="16" t="str">
        <f>+VLOOKUP(A90,'[2]DIRECTORIO SDSCJ'!$A$7:$J$907,10,FALSE)</f>
        <v>Por medio de la cual se hace un nombramiento en periodo de prueba en la planta de empleos YURANY SANCHEZ MORA</v>
      </c>
      <c r="K90" s="18" t="s">
        <v>93</v>
      </c>
      <c r="L90" s="31" t="s">
        <v>172</v>
      </c>
      <c r="M90" s="17">
        <v>3779595</v>
      </c>
      <c r="N90" s="89" t="s">
        <v>1993</v>
      </c>
      <c r="O90" s="14"/>
      <c r="P90" s="14"/>
      <c r="Q90" s="14"/>
      <c r="R90" s="14"/>
      <c r="S90" s="14"/>
    </row>
    <row r="91" spans="1:19" s="8" customFormat="1" ht="40" customHeight="1" x14ac:dyDescent="0.2">
      <c r="A91" s="25" t="s">
        <v>222</v>
      </c>
      <c r="B91" s="22" t="s">
        <v>13</v>
      </c>
      <c r="C91" s="31" t="s">
        <v>19</v>
      </c>
      <c r="D91" s="22" t="s">
        <v>1244</v>
      </c>
      <c r="E91" s="37">
        <v>44013</v>
      </c>
      <c r="F91" s="80" t="str">
        <f t="shared" ca="1" si="1"/>
        <v>5 años, 7 meses, 5 días</v>
      </c>
      <c r="G91" s="25" t="s">
        <v>118</v>
      </c>
      <c r="H91" s="25" t="s">
        <v>26</v>
      </c>
      <c r="I91" s="16" t="str">
        <f>+VLOOKUP(A91,'[1]DIRECTORIO SDSCJ'!$A$7:$I$905,9,FALSE)</f>
        <v>Resolución 423</v>
      </c>
      <c r="J91" s="16" t="str">
        <f>+VLOOKUP(A91,'[2]DIRECTORIO SDSCJ'!$A$7:$J$907,10,FALSE)</f>
        <v>Por medio de la cual se hace un nombramiento en periodo de prueba en la planta de empleos JENNIFER ALEJANDRA GUTIERREZ RAMIREZ</v>
      </c>
      <c r="K91" s="18" t="s">
        <v>93</v>
      </c>
      <c r="L91" s="31" t="s">
        <v>223</v>
      </c>
      <c r="M91" s="17">
        <v>3779595</v>
      </c>
      <c r="N91" s="89" t="s">
        <v>1993</v>
      </c>
      <c r="O91" s="14"/>
      <c r="P91" s="14"/>
      <c r="Q91" s="14"/>
      <c r="R91" s="14"/>
      <c r="S91" s="14"/>
    </row>
    <row r="92" spans="1:19" s="8" customFormat="1" ht="40" customHeight="1" x14ac:dyDescent="0.2">
      <c r="A92" s="22" t="s">
        <v>174</v>
      </c>
      <c r="B92" s="22" t="s">
        <v>13</v>
      </c>
      <c r="C92" s="31" t="s">
        <v>19</v>
      </c>
      <c r="D92" s="22" t="s">
        <v>1245</v>
      </c>
      <c r="E92" s="37">
        <v>44013</v>
      </c>
      <c r="F92" s="80" t="str">
        <f t="shared" ca="1" si="1"/>
        <v>5 años, 7 meses, 5 días</v>
      </c>
      <c r="G92" s="25" t="s">
        <v>118</v>
      </c>
      <c r="H92" s="25" t="s">
        <v>26</v>
      </c>
      <c r="I92" s="16" t="str">
        <f>+VLOOKUP(A92,'[1]DIRECTORIO SDSCJ'!$A$7:$I$905,9,FALSE)</f>
        <v>Resolución 378</v>
      </c>
      <c r="J92" s="16" t="str">
        <f>+VLOOKUP(A92,'[2]DIRECTORIO SDSCJ'!$A$7:$J$907,10,FALSE)</f>
        <v>Por medio de la cual se hace un nombramiento en periodo de prueba en la planta de empleos LAURA CONSUELO RODRIGUEZ PLATA</v>
      </c>
      <c r="K92" s="18" t="s">
        <v>93</v>
      </c>
      <c r="L92" s="31" t="s">
        <v>175</v>
      </c>
      <c r="M92" s="17">
        <v>3779595</v>
      </c>
      <c r="N92" s="89" t="s">
        <v>1993</v>
      </c>
      <c r="O92" s="14"/>
      <c r="P92" s="14"/>
      <c r="Q92" s="14"/>
      <c r="R92" s="14"/>
      <c r="S92" s="14"/>
    </row>
    <row r="93" spans="1:19" s="8" customFormat="1" ht="40" customHeight="1" x14ac:dyDescent="0.2">
      <c r="A93" s="22" t="s">
        <v>176</v>
      </c>
      <c r="B93" s="22" t="s">
        <v>13</v>
      </c>
      <c r="C93" s="31" t="s">
        <v>19</v>
      </c>
      <c r="D93" s="22" t="s">
        <v>1244</v>
      </c>
      <c r="E93" s="37">
        <v>44013</v>
      </c>
      <c r="F93" s="80" t="str">
        <f t="shared" ca="1" si="1"/>
        <v>5 años, 7 meses, 5 días</v>
      </c>
      <c r="G93" s="25" t="s">
        <v>118</v>
      </c>
      <c r="H93" s="25" t="s">
        <v>26</v>
      </c>
      <c r="I93" s="16" t="str">
        <f>+VLOOKUP(A93,'[1]DIRECTORIO SDSCJ'!$A$7:$I$905,9,FALSE)</f>
        <v>Resolución 383</v>
      </c>
      <c r="J93" s="16" t="str">
        <f>+VLOOKUP(A93,'[2]DIRECTORIO SDSCJ'!$A$7:$J$907,10,FALSE)</f>
        <v>Por medio de la cual se hace un nombramiento en periodo de prueba en la planta de empleos LUIS CARLOS HERNANDEZ PEÑA</v>
      </c>
      <c r="K93" s="18" t="s">
        <v>93</v>
      </c>
      <c r="L93" s="31" t="s">
        <v>177</v>
      </c>
      <c r="M93" s="17">
        <v>3779595</v>
      </c>
      <c r="N93" s="89" t="s">
        <v>1993</v>
      </c>
      <c r="O93" s="14"/>
      <c r="P93" s="14"/>
      <c r="Q93" s="14"/>
      <c r="R93" s="14"/>
      <c r="S93" s="14"/>
    </row>
    <row r="94" spans="1:19" s="8" customFormat="1" ht="40" customHeight="1" x14ac:dyDescent="0.2">
      <c r="A94" s="22" t="s">
        <v>178</v>
      </c>
      <c r="B94" s="22" t="s">
        <v>13</v>
      </c>
      <c r="C94" s="31" t="s">
        <v>1594</v>
      </c>
      <c r="D94" s="22" t="s">
        <v>1245</v>
      </c>
      <c r="E94" s="37">
        <v>42644</v>
      </c>
      <c r="F94" s="80" t="str">
        <f t="shared" ca="1" si="1"/>
        <v>9 años, 4 meses, 5 días</v>
      </c>
      <c r="G94" s="25" t="s">
        <v>118</v>
      </c>
      <c r="H94" s="25" t="s">
        <v>26</v>
      </c>
      <c r="I94" s="16" t="str">
        <f>+VLOOKUP(A94,'[1]DIRECTORIO SDSCJ'!$A$7:$I$905,9,FALSE)</f>
        <v>Resolución 449</v>
      </c>
      <c r="J94" s="16" t="str">
        <f>+VLOOKUP(A94,'[2]DIRECTORIO SDSCJ'!$A$7:$J$907,10,FALSE)</f>
        <v>Por medio de la cual se hace un nombramiento en periodo de prueba en la planta de empleos AGUSTIN RAFAEL CASTRO ARAUJO</v>
      </c>
      <c r="K94" s="18" t="s">
        <v>93</v>
      </c>
      <c r="L94" s="48" t="s">
        <v>179</v>
      </c>
      <c r="M94" s="17">
        <v>3779595</v>
      </c>
      <c r="N94" s="89" t="s">
        <v>1993</v>
      </c>
      <c r="O94" s="14"/>
      <c r="P94" s="14"/>
      <c r="Q94" s="14"/>
      <c r="R94" s="14"/>
      <c r="S94" s="14"/>
    </row>
    <row r="95" spans="1:19" s="8" customFormat="1" ht="40" customHeight="1" x14ac:dyDescent="0.2">
      <c r="A95" s="24" t="s">
        <v>1267</v>
      </c>
      <c r="B95" s="22" t="s">
        <v>13</v>
      </c>
      <c r="C95" s="31" t="s">
        <v>19</v>
      </c>
      <c r="D95" s="22" t="s">
        <v>1251</v>
      </c>
      <c r="E95" s="37">
        <v>45608</v>
      </c>
      <c r="F95" s="80" t="str">
        <f t="shared" ca="1" si="1"/>
        <v>1 años, 2 meses, 25 días</v>
      </c>
      <c r="G95" s="25" t="s">
        <v>118</v>
      </c>
      <c r="H95" s="25" t="s">
        <v>26</v>
      </c>
      <c r="I95" s="16" t="str">
        <f>+VLOOKUP(A95,'[1]DIRECTORIO SDSCJ'!$A$7:$I$905,9,FALSE)</f>
        <v>Resolución 330</v>
      </c>
      <c r="J95" s="16" t="str">
        <f>+VLOOKUP(A95,'[2]DIRECTORIO SDSCJ'!$A$7:$J$907,10,FALSE)</f>
        <v>Por medio de la cual se hace un nombramiento en periodo de prueba en la planta de empleos  ANGIE TATIANA HERNANDEZ TELLEZ</v>
      </c>
      <c r="K95" s="18" t="s">
        <v>93</v>
      </c>
      <c r="L95" s="25" t="s">
        <v>1328</v>
      </c>
      <c r="M95" s="17">
        <v>3779595</v>
      </c>
      <c r="N95" s="89" t="s">
        <v>1993</v>
      </c>
      <c r="O95" s="14"/>
      <c r="P95" s="14"/>
      <c r="Q95" s="14"/>
      <c r="R95" s="14"/>
      <c r="S95" s="14"/>
    </row>
    <row r="96" spans="1:19" s="8" customFormat="1" ht="40" customHeight="1" x14ac:dyDescent="0.2">
      <c r="A96" s="25" t="s">
        <v>184</v>
      </c>
      <c r="B96" s="22" t="s">
        <v>13</v>
      </c>
      <c r="C96" s="31" t="s">
        <v>1595</v>
      </c>
      <c r="D96" s="22" t="s">
        <v>1245</v>
      </c>
      <c r="E96" s="37">
        <v>42644</v>
      </c>
      <c r="F96" s="80" t="str">
        <f t="shared" ca="1" si="1"/>
        <v>9 años, 4 meses, 5 días</v>
      </c>
      <c r="G96" s="25" t="s">
        <v>118</v>
      </c>
      <c r="H96" s="25" t="s">
        <v>26</v>
      </c>
      <c r="I96" s="16" t="str">
        <f>+VLOOKUP(A96,'[1]DIRECTORIO SDSCJ'!$A$7:$I$905,9,FALSE)</f>
        <v>Resolución 536</v>
      </c>
      <c r="J96" s="16" t="str">
        <f>+VLOOKUP(A96,'[2]DIRECTORIO SDSCJ'!$A$7:$J$907,10,FALSE)</f>
        <v>Por medio de la cual se hace un nombramiento en periodo de prueba en la planta de empleos ANA FERNANDA ROA RONCALLO</v>
      </c>
      <c r="K96" s="18" t="s">
        <v>93</v>
      </c>
      <c r="L96" s="48" t="s">
        <v>185</v>
      </c>
      <c r="M96" s="17">
        <v>3779595</v>
      </c>
      <c r="N96" s="89" t="s">
        <v>1993</v>
      </c>
      <c r="O96" s="14"/>
      <c r="P96" s="14"/>
      <c r="Q96" s="14"/>
      <c r="R96" s="14"/>
      <c r="S96" s="14"/>
    </row>
    <row r="97" spans="1:19" s="8" customFormat="1" ht="40" customHeight="1" x14ac:dyDescent="0.2">
      <c r="A97" s="25" t="s">
        <v>186</v>
      </c>
      <c r="B97" s="22" t="s">
        <v>13</v>
      </c>
      <c r="C97" s="31" t="s">
        <v>19</v>
      </c>
      <c r="D97" s="22" t="s">
        <v>1245</v>
      </c>
      <c r="E97" s="37">
        <v>44013</v>
      </c>
      <c r="F97" s="80" t="str">
        <f t="shared" ca="1" si="1"/>
        <v>5 años, 7 meses, 5 días</v>
      </c>
      <c r="G97" s="25" t="s">
        <v>118</v>
      </c>
      <c r="H97" s="25" t="s">
        <v>26</v>
      </c>
      <c r="I97" s="16" t="str">
        <f>+VLOOKUP(A97,'[1]DIRECTORIO SDSCJ'!$A$7:$I$905,9,FALSE)</f>
        <v>Resolución 390</v>
      </c>
      <c r="J97" s="16" t="str">
        <f>+VLOOKUP(A97,'[2]DIRECTORIO SDSCJ'!$A$7:$J$907,10,FALSE)</f>
        <v>Por medio de la cual se hace un nombramiento en periodo de prueba en la planta de empleos CRISTHIAN FELIPE RUIZ PULIDO</v>
      </c>
      <c r="K97" s="18" t="s">
        <v>93</v>
      </c>
      <c r="L97" s="55" t="s">
        <v>187</v>
      </c>
      <c r="M97" s="17">
        <v>3779595</v>
      </c>
      <c r="N97" s="89" t="s">
        <v>1993</v>
      </c>
      <c r="O97" s="14"/>
      <c r="P97" s="14"/>
      <c r="Q97" s="14"/>
      <c r="R97" s="14"/>
      <c r="S97" s="14"/>
    </row>
    <row r="98" spans="1:19" s="8" customFormat="1" ht="40" customHeight="1" x14ac:dyDescent="0.2">
      <c r="A98" s="25" t="s">
        <v>188</v>
      </c>
      <c r="B98" s="22" t="s">
        <v>13</v>
      </c>
      <c r="C98" s="31" t="s">
        <v>19</v>
      </c>
      <c r="D98" s="22" t="s">
        <v>1248</v>
      </c>
      <c r="E98" s="37">
        <v>42644</v>
      </c>
      <c r="F98" s="80" t="str">
        <f t="shared" ca="1" si="1"/>
        <v>9 años, 4 meses, 5 días</v>
      </c>
      <c r="G98" s="25" t="s">
        <v>118</v>
      </c>
      <c r="H98" s="25" t="s">
        <v>26</v>
      </c>
      <c r="I98" s="16" t="str">
        <f>+VLOOKUP(A98,'[1]DIRECTORIO SDSCJ'!$A$7:$I$905,9,FALSE)</f>
        <v>Resolución 413</v>
      </c>
      <c r="J98" s="16" t="str">
        <f>+VLOOKUP(A98,'[2]DIRECTORIO SDSCJ'!$A$7:$J$907,10,FALSE)</f>
        <v>Por medio de la cual se hace un nombramiento en periodo de prueba en la planta de empleos  ANDRES FELIPE CASALLAS ESPINO</v>
      </c>
      <c r="K98" s="18" t="s">
        <v>93</v>
      </c>
      <c r="L98" s="48" t="s">
        <v>189</v>
      </c>
      <c r="M98" s="17">
        <v>3779595</v>
      </c>
      <c r="N98" s="89" t="s">
        <v>1993</v>
      </c>
      <c r="O98" s="14"/>
      <c r="P98" s="14"/>
      <c r="Q98" s="14"/>
      <c r="R98" s="14"/>
      <c r="S98" s="14"/>
    </row>
    <row r="99" spans="1:19" s="8" customFormat="1" ht="40" customHeight="1" x14ac:dyDescent="0.2">
      <c r="A99" s="25" t="s">
        <v>1721</v>
      </c>
      <c r="B99" s="31" t="s">
        <v>13</v>
      </c>
      <c r="C99" s="31" t="s">
        <v>1722</v>
      </c>
      <c r="D99" s="22" t="s">
        <v>1244</v>
      </c>
      <c r="E99" s="37">
        <v>45931</v>
      </c>
      <c r="F99" s="80" t="str">
        <f t="shared" ca="1" si="1"/>
        <v>0 años, 4 meses, 5 días</v>
      </c>
      <c r="G99" s="25" t="s">
        <v>118</v>
      </c>
      <c r="H99" s="25" t="s">
        <v>101</v>
      </c>
      <c r="I99" s="16" t="str">
        <f>+VLOOKUP(A99,'[1]DIRECTORIO SDSCJ'!$A$7:$I$905,9,FALSE)</f>
        <v>Resolución 328</v>
      </c>
      <c r="J99" s="16" t="str">
        <f>+VLOOKUP(A99,'[2]DIRECTORIO SDSCJ'!$A$7:$J$907,10,FALSE)</f>
        <v>Por medio de la cual se hace un nombramiento en periodo de prueba en la planta de empleos  ANDRES ROCIO TORO CRUZ</v>
      </c>
      <c r="K99" s="18" t="s">
        <v>93</v>
      </c>
      <c r="L99" s="56" t="s">
        <v>1942</v>
      </c>
      <c r="M99" s="17">
        <v>3779595</v>
      </c>
      <c r="N99" s="89" t="s">
        <v>1993</v>
      </c>
      <c r="O99" s="14"/>
      <c r="P99" s="14"/>
      <c r="Q99" s="14"/>
      <c r="R99" s="14"/>
      <c r="S99" s="14"/>
    </row>
    <row r="100" spans="1:19" s="8" customFormat="1" ht="40" customHeight="1" x14ac:dyDescent="0.2">
      <c r="A100" s="25" t="s">
        <v>190</v>
      </c>
      <c r="B100" s="22" t="s">
        <v>13</v>
      </c>
      <c r="C100" s="31" t="s">
        <v>19</v>
      </c>
      <c r="D100" s="22" t="s">
        <v>1241</v>
      </c>
      <c r="E100" s="37">
        <v>43426</v>
      </c>
      <c r="F100" s="80" t="str">
        <f t="shared" ca="1" si="1"/>
        <v>7 años, 2 meses, 15 días</v>
      </c>
      <c r="G100" s="25" t="s">
        <v>118</v>
      </c>
      <c r="H100" s="25" t="s">
        <v>26</v>
      </c>
      <c r="I100" s="16" t="str">
        <f>+VLOOKUP(A100,'[1]DIRECTORIO SDSCJ'!$A$7:$I$905,9,FALSE)</f>
        <v>Resolución 486</v>
      </c>
      <c r="J100" s="16" t="str">
        <f>+VLOOKUP(A100,'[2]DIRECTORIO SDSCJ'!$A$7:$J$907,10,FALSE)</f>
        <v>Por medio de la cual se hace un nombramiento en periodo de prueba en la planta de empleos ANDRES ORLANDO PEREZ LISCANO</v>
      </c>
      <c r="K100" s="18" t="s">
        <v>93</v>
      </c>
      <c r="L100" s="48" t="s">
        <v>191</v>
      </c>
      <c r="M100" s="17">
        <v>3779595</v>
      </c>
      <c r="N100" s="89" t="s">
        <v>1993</v>
      </c>
      <c r="O100" s="14"/>
      <c r="P100" s="14"/>
      <c r="Q100" s="14"/>
      <c r="R100" s="14"/>
      <c r="S100" s="14"/>
    </row>
    <row r="101" spans="1:19" s="8" customFormat="1" ht="40" customHeight="1" x14ac:dyDescent="0.2">
      <c r="A101" s="25" t="s">
        <v>192</v>
      </c>
      <c r="B101" s="22" t="s">
        <v>13</v>
      </c>
      <c r="C101" s="31" t="s">
        <v>19</v>
      </c>
      <c r="D101" s="22" t="s">
        <v>1244</v>
      </c>
      <c r="E101" s="37">
        <v>42644</v>
      </c>
      <c r="F101" s="80" t="str">
        <f t="shared" ca="1" si="1"/>
        <v>9 años, 4 meses, 5 días</v>
      </c>
      <c r="G101" s="25" t="s">
        <v>118</v>
      </c>
      <c r="H101" s="25" t="s">
        <v>26</v>
      </c>
      <c r="I101" s="16" t="str">
        <f>+VLOOKUP(A101,'[1]DIRECTORIO SDSCJ'!$A$7:$I$905,9,FALSE)</f>
        <v>Resolución 381</v>
      </c>
      <c r="J101" s="16" t="str">
        <f>+VLOOKUP(A101,'[2]DIRECTORIO SDSCJ'!$A$7:$J$907,10,FALSE)</f>
        <v>Por medio de la cual se hace un nombramiento en periodo de prueba en la planta de empleos ANGYE LISSET BALLEN LOPEZ</v>
      </c>
      <c r="K101" s="18" t="s">
        <v>93</v>
      </c>
      <c r="L101" s="48" t="s">
        <v>193</v>
      </c>
      <c r="M101" s="17">
        <v>3779595</v>
      </c>
      <c r="N101" s="89" t="s">
        <v>1993</v>
      </c>
      <c r="O101" s="14"/>
      <c r="P101" s="14"/>
      <c r="Q101" s="14"/>
      <c r="R101" s="14"/>
      <c r="S101" s="14"/>
    </row>
    <row r="102" spans="1:19" s="8" customFormat="1" ht="40" customHeight="1" x14ac:dyDescent="0.2">
      <c r="A102" s="25" t="s">
        <v>194</v>
      </c>
      <c r="B102" s="22" t="s">
        <v>13</v>
      </c>
      <c r="C102" s="31" t="s">
        <v>19</v>
      </c>
      <c r="D102" s="22" t="s">
        <v>1245</v>
      </c>
      <c r="E102" s="37">
        <v>44013</v>
      </c>
      <c r="F102" s="80" t="str">
        <f t="shared" ca="1" si="1"/>
        <v>5 años, 7 meses, 5 días</v>
      </c>
      <c r="G102" s="25" t="s">
        <v>118</v>
      </c>
      <c r="H102" s="25" t="s">
        <v>26</v>
      </c>
      <c r="I102" s="16" t="str">
        <f>+VLOOKUP(A102,'[1]DIRECTORIO SDSCJ'!$A$7:$I$905,9,FALSE)</f>
        <v>Resolución 398</v>
      </c>
      <c r="J102" s="16" t="str">
        <f>+VLOOKUP(A102,'[2]DIRECTORIO SDSCJ'!$A$7:$J$907,10,FALSE)</f>
        <v>Por medio de la cual se hace un nombramiento en periodo de prueba en la planta de empleos MANUEL MARTINEZ SANCHEZ</v>
      </c>
      <c r="K102" s="18" t="s">
        <v>93</v>
      </c>
      <c r="L102" s="31" t="s">
        <v>195</v>
      </c>
      <c r="M102" s="17">
        <v>3779595</v>
      </c>
      <c r="N102" s="89" t="s">
        <v>1993</v>
      </c>
      <c r="O102" s="14"/>
      <c r="P102" s="14"/>
      <c r="Q102" s="14"/>
      <c r="R102" s="14"/>
      <c r="S102" s="14"/>
    </row>
    <row r="103" spans="1:19" s="8" customFormat="1" ht="40" customHeight="1" x14ac:dyDescent="0.2">
      <c r="A103" s="25" t="s">
        <v>196</v>
      </c>
      <c r="B103" s="22" t="s">
        <v>13</v>
      </c>
      <c r="C103" s="31" t="s">
        <v>19</v>
      </c>
      <c r="D103" s="22" t="s">
        <v>1244</v>
      </c>
      <c r="E103" s="37">
        <v>44018</v>
      </c>
      <c r="F103" s="80" t="str">
        <f t="shared" ca="1" si="1"/>
        <v>5 años, 7 meses, 0 días</v>
      </c>
      <c r="G103" s="25" t="s">
        <v>118</v>
      </c>
      <c r="H103" s="25" t="s">
        <v>26</v>
      </c>
      <c r="I103" s="16" t="str">
        <f>+VLOOKUP(A103,'[1]DIRECTORIO SDSCJ'!$A$7:$I$905,9,FALSE)</f>
        <v>Resolución 399</v>
      </c>
      <c r="J103" s="16" t="str">
        <f>+VLOOKUP(A103,'[2]DIRECTORIO SDSCJ'!$A$7:$J$907,10,FALSE)</f>
        <v>Por medio de la cual se hace un nombramiento en periodo de prueba en la planta de empleos MARY HELENA SARMIENTO FRANCO</v>
      </c>
      <c r="K103" s="18" t="s">
        <v>93</v>
      </c>
      <c r="L103" s="31" t="s">
        <v>197</v>
      </c>
      <c r="M103" s="17">
        <v>3779595</v>
      </c>
      <c r="N103" s="89" t="s">
        <v>1993</v>
      </c>
      <c r="O103" s="14"/>
      <c r="P103" s="14"/>
      <c r="Q103" s="14"/>
      <c r="R103" s="14"/>
      <c r="S103" s="14"/>
    </row>
    <row r="104" spans="1:19" s="8" customFormat="1" ht="40" customHeight="1" x14ac:dyDescent="0.2">
      <c r="A104" s="25" t="s">
        <v>198</v>
      </c>
      <c r="B104" s="22" t="s">
        <v>13</v>
      </c>
      <c r="C104" s="31" t="s">
        <v>19</v>
      </c>
      <c r="D104" s="22" t="s">
        <v>1244</v>
      </c>
      <c r="E104" s="37">
        <v>44013</v>
      </c>
      <c r="F104" s="80" t="str">
        <f t="shared" ca="1" si="1"/>
        <v>5 años, 7 meses, 5 días</v>
      </c>
      <c r="G104" s="25" t="s">
        <v>118</v>
      </c>
      <c r="H104" s="25" t="s">
        <v>26</v>
      </c>
      <c r="I104" s="16" t="str">
        <f>+VLOOKUP(A104,'[1]DIRECTORIO SDSCJ'!$A$7:$I$905,9,FALSE)</f>
        <v>Resolución 400</v>
      </c>
      <c r="J104" s="16" t="str">
        <f>+VLOOKUP(A104,'[2]DIRECTORIO SDSCJ'!$A$7:$J$907,10,FALSE)</f>
        <v>Por medio de la cual se hace un nombramiento en periodo de prueba en la planta de empleos MÓNICA SORAIDA SOLER</v>
      </c>
      <c r="K104" s="18" t="s">
        <v>93</v>
      </c>
      <c r="L104" s="31" t="s">
        <v>199</v>
      </c>
      <c r="M104" s="17">
        <v>3779595</v>
      </c>
      <c r="N104" s="89" t="s">
        <v>1993</v>
      </c>
      <c r="O104" s="14"/>
      <c r="P104" s="14"/>
      <c r="Q104" s="14"/>
      <c r="R104" s="14"/>
      <c r="S104" s="14"/>
    </row>
    <row r="105" spans="1:19" s="8" customFormat="1" ht="40" customHeight="1" x14ac:dyDescent="0.2">
      <c r="A105" s="25" t="s">
        <v>200</v>
      </c>
      <c r="B105" s="22" t="s">
        <v>13</v>
      </c>
      <c r="C105" s="31" t="s">
        <v>19</v>
      </c>
      <c r="D105" s="22" t="s">
        <v>1245</v>
      </c>
      <c r="E105" s="37">
        <v>44013</v>
      </c>
      <c r="F105" s="80" t="str">
        <f t="shared" ca="1" si="1"/>
        <v>5 años, 7 meses, 5 días</v>
      </c>
      <c r="G105" s="25" t="s">
        <v>118</v>
      </c>
      <c r="H105" s="25" t="s">
        <v>26</v>
      </c>
      <c r="I105" s="16" t="str">
        <f>+VLOOKUP(A105,'[1]DIRECTORIO SDSCJ'!$A$7:$I$905,9,FALSE)</f>
        <v>Resolución 405</v>
      </c>
      <c r="J105" s="16" t="str">
        <f>+VLOOKUP(A105,'[2]DIRECTORIO SDSCJ'!$A$7:$J$907,10,FALSE)</f>
        <v>Por medio de la cual se hace un nombramiento en periodo de prueba en la planta de empleos ELIZABETH FERRUCHO RAMIREZ</v>
      </c>
      <c r="K105" s="18" t="s">
        <v>93</v>
      </c>
      <c r="L105" s="55" t="s">
        <v>201</v>
      </c>
      <c r="M105" s="17">
        <v>3779595</v>
      </c>
      <c r="N105" s="89" t="s">
        <v>1993</v>
      </c>
      <c r="O105" s="14"/>
      <c r="P105" s="14"/>
      <c r="Q105" s="14"/>
      <c r="R105" s="14"/>
      <c r="S105" s="14"/>
    </row>
    <row r="106" spans="1:19" s="8" customFormat="1" ht="40" customHeight="1" x14ac:dyDescent="0.2">
      <c r="A106" s="28" t="s">
        <v>202</v>
      </c>
      <c r="B106" s="22" t="s">
        <v>13</v>
      </c>
      <c r="C106" s="32" t="s">
        <v>19</v>
      </c>
      <c r="D106" s="23" t="s">
        <v>1245</v>
      </c>
      <c r="E106" s="40">
        <v>44013</v>
      </c>
      <c r="F106" s="80" t="str">
        <f t="shared" ca="1" si="1"/>
        <v>5 años, 7 meses, 5 días</v>
      </c>
      <c r="G106" s="28" t="s">
        <v>118</v>
      </c>
      <c r="H106" s="28" t="s">
        <v>26</v>
      </c>
      <c r="I106" s="16" t="str">
        <f>+VLOOKUP(A106,'[1]DIRECTORIO SDSCJ'!$A$7:$I$905,9,FALSE)</f>
        <v>Resolución 406</v>
      </c>
      <c r="J106" s="16" t="str">
        <f>+VLOOKUP(A106,'[2]DIRECTORIO SDSCJ'!$A$7:$J$907,10,FALSE)</f>
        <v>Por medio de la cual se hace un nombramiento en periodo de prueba en la planta de empleos INGRYD LIZETH LONDOÑO CUBILLOS</v>
      </c>
      <c r="K106" s="18" t="s">
        <v>93</v>
      </c>
      <c r="L106" s="23" t="s">
        <v>203</v>
      </c>
      <c r="M106" s="17">
        <v>3779595</v>
      </c>
      <c r="N106" s="89" t="s">
        <v>1993</v>
      </c>
      <c r="O106" s="14"/>
      <c r="P106" s="14"/>
      <c r="Q106" s="14"/>
      <c r="R106" s="14"/>
      <c r="S106" s="14"/>
    </row>
    <row r="107" spans="1:19" s="8" customFormat="1" ht="40" customHeight="1" x14ac:dyDescent="0.2">
      <c r="A107" s="25" t="s">
        <v>204</v>
      </c>
      <c r="B107" s="23" t="s">
        <v>13</v>
      </c>
      <c r="C107" s="31" t="s">
        <v>19</v>
      </c>
      <c r="D107" s="22" t="s">
        <v>1244</v>
      </c>
      <c r="E107" s="37">
        <v>42644</v>
      </c>
      <c r="F107" s="80" t="str">
        <f t="shared" ca="1" si="1"/>
        <v>9 años, 4 meses, 5 días</v>
      </c>
      <c r="G107" s="25" t="s">
        <v>118</v>
      </c>
      <c r="H107" s="25" t="s">
        <v>26</v>
      </c>
      <c r="I107" s="16" t="str">
        <f>+VLOOKUP(A107,'[1]DIRECTORIO SDSCJ'!$A$7:$I$905,9,FALSE)</f>
        <v>Resolución 461</v>
      </c>
      <c r="J107" s="16" t="str">
        <f>+VLOOKUP(A107,'[2]DIRECTORIO SDSCJ'!$A$7:$J$907,10,FALSE)</f>
        <v>Por medio de la cual se hace un nombramiento en periodo de prueba en la planta de empleos BRAYAN GUILLERMO RINCON PIÑEROS</v>
      </c>
      <c r="K107" s="44" t="s">
        <v>93</v>
      </c>
      <c r="L107" s="48" t="s">
        <v>205</v>
      </c>
      <c r="M107" s="17">
        <v>3779595</v>
      </c>
      <c r="N107" s="89" t="s">
        <v>1993</v>
      </c>
      <c r="O107" s="14"/>
      <c r="P107" s="14"/>
      <c r="Q107" s="14"/>
      <c r="R107" s="14"/>
      <c r="S107" s="14"/>
    </row>
    <row r="108" spans="1:19" s="8" customFormat="1" ht="40" customHeight="1" x14ac:dyDescent="0.2">
      <c r="A108" s="25" t="s">
        <v>208</v>
      </c>
      <c r="B108" s="22" t="s">
        <v>13</v>
      </c>
      <c r="C108" s="31" t="s">
        <v>19</v>
      </c>
      <c r="D108" s="22" t="s">
        <v>1244</v>
      </c>
      <c r="E108" s="37">
        <v>42644</v>
      </c>
      <c r="F108" s="80" t="str">
        <f t="shared" ca="1" si="1"/>
        <v>9 años, 4 meses, 5 días</v>
      </c>
      <c r="G108" s="25" t="s">
        <v>118</v>
      </c>
      <c r="H108" s="25" t="s">
        <v>26</v>
      </c>
      <c r="I108" s="16" t="str">
        <f>+VLOOKUP(A108,'[1]DIRECTORIO SDSCJ'!$A$7:$I$905,9,FALSE)</f>
        <v>Resolución 443</v>
      </c>
      <c r="J108" s="16" t="str">
        <f>+VLOOKUP(A108,'[2]DIRECTORIO SDSCJ'!$A$7:$J$907,10,FALSE)</f>
        <v>Por medio de la cual se hace un nombramiento en periodo de prueba en la planta de empleos CAMILO ANDRES SILVA GARAY</v>
      </c>
      <c r="K108" s="18" t="s">
        <v>93</v>
      </c>
      <c r="L108" s="48" t="s">
        <v>209</v>
      </c>
      <c r="M108" s="17">
        <v>3779595</v>
      </c>
      <c r="N108" s="89" t="s">
        <v>1993</v>
      </c>
      <c r="O108" s="14"/>
      <c r="P108" s="14"/>
      <c r="Q108" s="14"/>
      <c r="R108" s="14"/>
      <c r="S108" s="14"/>
    </row>
    <row r="109" spans="1:19" s="8" customFormat="1" ht="40" customHeight="1" x14ac:dyDescent="0.2">
      <c r="A109" s="25" t="s">
        <v>210</v>
      </c>
      <c r="B109" s="22" t="s">
        <v>13</v>
      </c>
      <c r="C109" s="31" t="s">
        <v>19</v>
      </c>
      <c r="D109" s="22" t="s">
        <v>1244</v>
      </c>
      <c r="E109" s="37">
        <v>42644</v>
      </c>
      <c r="F109" s="80" t="str">
        <f t="shared" ca="1" si="1"/>
        <v>9 años, 4 meses, 5 días</v>
      </c>
      <c r="G109" s="25" t="s">
        <v>118</v>
      </c>
      <c r="H109" s="25" t="s">
        <v>26</v>
      </c>
      <c r="I109" s="16" t="str">
        <f>+VLOOKUP(A109,'[1]DIRECTORIO SDSCJ'!$A$7:$I$905,9,FALSE)</f>
        <v>Resolución 382</v>
      </c>
      <c r="J109" s="16" t="str">
        <f>+VLOOKUP(A109,'[2]DIRECTORIO SDSCJ'!$A$7:$J$907,10,FALSE)</f>
        <v>Por medio de la cual se hace un nombramiento en periodo de prueba en la planta de empleos CARLOS ANDRES RAMOS PEÑA</v>
      </c>
      <c r="K109" s="18" t="s">
        <v>93</v>
      </c>
      <c r="L109" s="48" t="s">
        <v>211</v>
      </c>
      <c r="M109" s="17">
        <v>3779595</v>
      </c>
      <c r="N109" s="89" t="s">
        <v>1993</v>
      </c>
      <c r="O109" s="14"/>
      <c r="P109" s="14"/>
      <c r="Q109" s="14"/>
      <c r="R109" s="14"/>
      <c r="S109" s="14"/>
    </row>
    <row r="110" spans="1:19" s="8" customFormat="1" ht="40" customHeight="1" x14ac:dyDescent="0.2">
      <c r="A110" s="25" t="s">
        <v>1723</v>
      </c>
      <c r="B110" s="22" t="s">
        <v>13</v>
      </c>
      <c r="C110" s="31" t="s">
        <v>19</v>
      </c>
      <c r="D110" s="22" t="s">
        <v>1244</v>
      </c>
      <c r="E110" s="37">
        <v>45931</v>
      </c>
      <c r="F110" s="80" t="str">
        <f t="shared" ca="1" si="1"/>
        <v>0 años, 4 meses, 5 días</v>
      </c>
      <c r="G110" s="25" t="s">
        <v>118</v>
      </c>
      <c r="H110" s="25" t="s">
        <v>101</v>
      </c>
      <c r="I110" s="16" t="str">
        <f>+VLOOKUP(A110,'[1]DIRECTORIO SDSCJ'!$A$7:$I$905,9,FALSE)</f>
        <v>Resolución 330</v>
      </c>
      <c r="J110" s="16" t="str">
        <f>+VLOOKUP(A110,'[2]DIRECTORIO SDSCJ'!$A$7:$J$907,10,FALSE)</f>
        <v>Por medio de la cual se hace un nombramiento en periodo de prueba en la planta de empleos  LILIANA MORA ALBARRACIN</v>
      </c>
      <c r="K110" s="18" t="s">
        <v>93</v>
      </c>
      <c r="L110" s="48" t="s">
        <v>1419</v>
      </c>
      <c r="M110" s="17">
        <v>3779595</v>
      </c>
      <c r="N110" s="89" t="s">
        <v>1993</v>
      </c>
      <c r="O110" s="14"/>
      <c r="P110" s="14"/>
      <c r="Q110" s="14"/>
      <c r="R110" s="14"/>
      <c r="S110" s="14"/>
    </row>
    <row r="111" spans="1:19" s="8" customFormat="1" ht="40" customHeight="1" x14ac:dyDescent="0.2">
      <c r="A111" s="25" t="s">
        <v>214</v>
      </c>
      <c r="B111" s="22" t="s">
        <v>13</v>
      </c>
      <c r="C111" s="31" t="s">
        <v>19</v>
      </c>
      <c r="D111" s="22" t="s">
        <v>1245</v>
      </c>
      <c r="E111" s="37">
        <v>42644</v>
      </c>
      <c r="F111" s="80" t="str">
        <f t="shared" ca="1" si="1"/>
        <v>9 años, 4 meses, 5 días</v>
      </c>
      <c r="G111" s="25" t="s">
        <v>118</v>
      </c>
      <c r="H111" s="25" t="s">
        <v>26</v>
      </c>
      <c r="I111" s="16" t="str">
        <f>+VLOOKUP(A111,'[1]DIRECTORIO SDSCJ'!$A$7:$I$905,9,FALSE)</f>
        <v>Resolución 392</v>
      </c>
      <c r="J111" s="16" t="str">
        <f>+VLOOKUP(A111,'[2]DIRECTORIO SDSCJ'!$A$7:$J$907,10,FALSE)</f>
        <v>Por medio de la cual se hace un nombramiento en periodo de prueba en la planta de empleos CARLOS ARTURO TIQUE TAPIERO</v>
      </c>
      <c r="K111" s="18" t="s">
        <v>93</v>
      </c>
      <c r="L111" s="48" t="s">
        <v>215</v>
      </c>
      <c r="M111" s="17">
        <v>3779595</v>
      </c>
      <c r="N111" s="89" t="s">
        <v>1993</v>
      </c>
      <c r="O111" s="14"/>
      <c r="P111" s="14"/>
      <c r="Q111" s="14"/>
      <c r="R111" s="14"/>
      <c r="S111" s="14"/>
    </row>
    <row r="112" spans="1:19" s="8" customFormat="1" ht="40" customHeight="1" x14ac:dyDescent="0.2">
      <c r="A112" s="25" t="s">
        <v>216</v>
      </c>
      <c r="B112" s="22" t="s">
        <v>13</v>
      </c>
      <c r="C112" s="31" t="s">
        <v>19</v>
      </c>
      <c r="D112" s="22" t="s">
        <v>1244</v>
      </c>
      <c r="E112" s="37">
        <v>44013</v>
      </c>
      <c r="F112" s="80" t="str">
        <f t="shared" ca="1" si="1"/>
        <v>5 años, 7 meses, 5 días</v>
      </c>
      <c r="G112" s="25" t="s">
        <v>118</v>
      </c>
      <c r="H112" s="25" t="s">
        <v>26</v>
      </c>
      <c r="I112" s="16" t="str">
        <f>+VLOOKUP(A112,'[1]DIRECTORIO SDSCJ'!$A$7:$I$905,9,FALSE)</f>
        <v>Resolución 420</v>
      </c>
      <c r="J112" s="16" t="str">
        <f>+VLOOKUP(A112,'[2]DIRECTORIO SDSCJ'!$A$7:$J$907,10,FALSE)</f>
        <v>Por medio de la cual se hace un nombramiento en periodo de prueba en la planta de empleos SANDRA BIBIANA SOLÓRZANO GARCÍA</v>
      </c>
      <c r="K112" s="18" t="s">
        <v>93</v>
      </c>
      <c r="L112" s="22" t="s">
        <v>217</v>
      </c>
      <c r="M112" s="17">
        <v>3779595</v>
      </c>
      <c r="N112" s="89" t="s">
        <v>1993</v>
      </c>
      <c r="O112" s="14"/>
      <c r="P112" s="14"/>
      <c r="Q112" s="14"/>
      <c r="R112" s="14"/>
      <c r="S112" s="14"/>
    </row>
    <row r="113" spans="1:19" s="8" customFormat="1" ht="40" customHeight="1" x14ac:dyDescent="0.2">
      <c r="A113" s="25" t="s">
        <v>218</v>
      </c>
      <c r="B113" s="22" t="s">
        <v>13</v>
      </c>
      <c r="C113" s="31" t="s">
        <v>19</v>
      </c>
      <c r="D113" s="22" t="s">
        <v>1249</v>
      </c>
      <c r="E113" s="37">
        <v>42644</v>
      </c>
      <c r="F113" s="80" t="str">
        <f t="shared" ca="1" si="1"/>
        <v>9 años, 4 meses, 5 días</v>
      </c>
      <c r="G113" s="25" t="s">
        <v>118</v>
      </c>
      <c r="H113" s="25" t="s">
        <v>26</v>
      </c>
      <c r="I113" s="16" t="str">
        <f>+VLOOKUP(A113,'[1]DIRECTORIO SDSCJ'!$A$7:$I$905,9,FALSE)</f>
        <v>Resolución 415</v>
      </c>
      <c r="J113" s="16" t="str">
        <f>+VLOOKUP(A113,'[2]DIRECTORIO SDSCJ'!$A$7:$J$907,10,FALSE)</f>
        <v>Por medio de la cual se hace un nombramiento en periodo de prueba en la planta de empleos CAROLINA DEL PILAR MORENO ROJAS</v>
      </c>
      <c r="K113" s="18" t="s">
        <v>93</v>
      </c>
      <c r="L113" s="48" t="s">
        <v>219</v>
      </c>
      <c r="M113" s="17">
        <v>3779595</v>
      </c>
      <c r="N113" s="89" t="s">
        <v>1993</v>
      </c>
      <c r="O113" s="14"/>
      <c r="P113" s="14"/>
      <c r="Q113" s="14"/>
      <c r="R113" s="14"/>
      <c r="S113" s="14"/>
    </row>
    <row r="114" spans="1:19" s="8" customFormat="1" ht="40" customHeight="1" x14ac:dyDescent="0.2">
      <c r="A114" s="25" t="s">
        <v>220</v>
      </c>
      <c r="B114" s="22" t="s">
        <v>13</v>
      </c>
      <c r="C114" s="31" t="s">
        <v>1597</v>
      </c>
      <c r="D114" s="22" t="s">
        <v>1245</v>
      </c>
      <c r="E114" s="37">
        <v>42644</v>
      </c>
      <c r="F114" s="80" t="str">
        <f t="shared" ca="1" si="1"/>
        <v>9 años, 4 meses, 5 días</v>
      </c>
      <c r="G114" s="25" t="s">
        <v>118</v>
      </c>
      <c r="H114" s="25" t="s">
        <v>26</v>
      </c>
      <c r="I114" s="16" t="str">
        <f>+VLOOKUP(A114,'[1]DIRECTORIO SDSCJ'!$A$7:$I$905,9,FALSE)</f>
        <v>Resolución 418</v>
      </c>
      <c r="J114" s="16" t="str">
        <f>+VLOOKUP(A114,'[2]DIRECTORIO SDSCJ'!$A$7:$J$907,10,FALSE)</f>
        <v>Por medio de la cual se hace un nombramiento en periodo de prueba en la planta de empleos CESAR MAURICIO JARAMILLO BARRIOS</v>
      </c>
      <c r="K114" s="18" t="s">
        <v>93</v>
      </c>
      <c r="L114" s="48" t="s">
        <v>221</v>
      </c>
      <c r="M114" s="17">
        <v>3779595</v>
      </c>
      <c r="N114" s="89" t="s">
        <v>1993</v>
      </c>
      <c r="O114" s="14"/>
      <c r="P114" s="14"/>
      <c r="Q114" s="14"/>
      <c r="R114" s="14"/>
      <c r="S114" s="14"/>
    </row>
    <row r="115" spans="1:19" s="8" customFormat="1" ht="40" customHeight="1" x14ac:dyDescent="0.2">
      <c r="A115" s="25" t="s">
        <v>1268</v>
      </c>
      <c r="B115" s="22" t="s">
        <v>13</v>
      </c>
      <c r="C115" s="31" t="s">
        <v>19</v>
      </c>
      <c r="D115" s="22" t="s">
        <v>1245</v>
      </c>
      <c r="E115" s="37">
        <v>45597</v>
      </c>
      <c r="F115" s="80" t="str">
        <f t="shared" ca="1" si="1"/>
        <v>1 años, 3 meses, 5 días</v>
      </c>
      <c r="G115" s="25" t="s">
        <v>118</v>
      </c>
      <c r="H115" s="25" t="s">
        <v>26</v>
      </c>
      <c r="I115" s="16" t="str">
        <f>+VLOOKUP(A115,'[1]DIRECTORIO SDSCJ'!$A$7:$I$905,9,FALSE)</f>
        <v>Resolución 328</v>
      </c>
      <c r="J115" s="16" t="str">
        <f>+VLOOKUP(A115,'[2]DIRECTORIO SDSCJ'!$A$7:$J$907,10,FALSE)</f>
        <v>Por medio de la cual se hace un nombramiento en periodo de prueba en la planta de empleos  LAURA ALEJANDRA RAMIREZ MARTIN</v>
      </c>
      <c r="K115" s="18" t="s">
        <v>93</v>
      </c>
      <c r="L115" s="48" t="s">
        <v>1329</v>
      </c>
      <c r="M115" s="17">
        <v>3779595</v>
      </c>
      <c r="N115" s="89" t="s">
        <v>1993</v>
      </c>
      <c r="O115" s="14"/>
      <c r="P115" s="14"/>
      <c r="Q115" s="14"/>
      <c r="R115" s="14"/>
      <c r="S115" s="14"/>
    </row>
    <row r="116" spans="1:19" s="8" customFormat="1" ht="40" customHeight="1" x14ac:dyDescent="0.2">
      <c r="A116" s="25" t="s">
        <v>225</v>
      </c>
      <c r="B116" s="22" t="s">
        <v>13</v>
      </c>
      <c r="C116" s="31" t="s">
        <v>1598</v>
      </c>
      <c r="D116" s="22" t="s">
        <v>1244</v>
      </c>
      <c r="E116" s="37">
        <v>44018</v>
      </c>
      <c r="F116" s="80" t="str">
        <f t="shared" ca="1" si="1"/>
        <v>5 años, 7 meses, 0 días</v>
      </c>
      <c r="G116" s="25" t="s">
        <v>118</v>
      </c>
      <c r="H116" s="25" t="s">
        <v>26</v>
      </c>
      <c r="I116" s="16" t="str">
        <f>+VLOOKUP(A116,'[1]DIRECTORIO SDSCJ'!$A$7:$I$905,9,FALSE)</f>
        <v>Resolución 425</v>
      </c>
      <c r="J116" s="16" t="str">
        <f>+VLOOKUP(A116,'[2]DIRECTORIO SDSCJ'!$A$7:$J$907,10,FALSE)</f>
        <v>Por medio de la cual se hace un nombramiento en periodo de prueba en la planta de empleos RONALD ALEJANDRO MONTAÑO LOPEZ</v>
      </c>
      <c r="K116" s="18" t="s">
        <v>93</v>
      </c>
      <c r="L116" s="22" t="s">
        <v>226</v>
      </c>
      <c r="M116" s="17">
        <v>3779595</v>
      </c>
      <c r="N116" s="89" t="s">
        <v>1993</v>
      </c>
      <c r="O116" s="14"/>
      <c r="P116" s="14"/>
      <c r="Q116" s="14"/>
      <c r="R116" s="14"/>
      <c r="S116" s="14"/>
    </row>
    <row r="117" spans="1:19" s="8" customFormat="1" ht="40" customHeight="1" x14ac:dyDescent="0.2">
      <c r="A117" s="25" t="s">
        <v>227</v>
      </c>
      <c r="B117" s="22" t="s">
        <v>13</v>
      </c>
      <c r="C117" s="31" t="s">
        <v>19</v>
      </c>
      <c r="D117" s="22" t="s">
        <v>1245</v>
      </c>
      <c r="E117" s="37">
        <v>44013</v>
      </c>
      <c r="F117" s="80" t="str">
        <f t="shared" ca="1" si="1"/>
        <v>5 años, 7 meses, 5 días</v>
      </c>
      <c r="G117" s="25" t="s">
        <v>118</v>
      </c>
      <c r="H117" s="25" t="s">
        <v>26</v>
      </c>
      <c r="I117" s="16" t="str">
        <f>+VLOOKUP(A117,'[1]DIRECTORIO SDSCJ'!$A$7:$I$905,9,FALSE)</f>
        <v>Resolución 426</v>
      </c>
      <c r="J117" s="16" t="str">
        <f>+VLOOKUP(A117,'[2]DIRECTORIO SDSCJ'!$A$7:$J$907,10,FALSE)</f>
        <v>Por medio de la cual se hace un nombramiento en periodo de prueba en la planta de empleos SANDRA PATRICIA PULIDO MORA</v>
      </c>
      <c r="K117" s="18" t="s">
        <v>93</v>
      </c>
      <c r="L117" s="31" t="s">
        <v>228</v>
      </c>
      <c r="M117" s="17">
        <v>3779595</v>
      </c>
      <c r="N117" s="89" t="s">
        <v>1993</v>
      </c>
      <c r="O117" s="14"/>
      <c r="P117" s="14"/>
      <c r="Q117" s="14"/>
      <c r="R117" s="14"/>
      <c r="S117" s="14"/>
    </row>
    <row r="118" spans="1:19" s="8" customFormat="1" ht="40" customHeight="1" x14ac:dyDescent="0.2">
      <c r="A118" s="25" t="s">
        <v>229</v>
      </c>
      <c r="B118" s="22" t="s">
        <v>13</v>
      </c>
      <c r="C118" s="31" t="s">
        <v>19</v>
      </c>
      <c r="D118" s="22" t="s">
        <v>1248</v>
      </c>
      <c r="E118" s="37">
        <v>44013</v>
      </c>
      <c r="F118" s="80" t="str">
        <f t="shared" ca="1" si="1"/>
        <v>5 años, 7 meses, 5 días</v>
      </c>
      <c r="G118" s="25" t="s">
        <v>118</v>
      </c>
      <c r="H118" s="25" t="s">
        <v>26</v>
      </c>
      <c r="I118" s="16" t="str">
        <f>+VLOOKUP(A118,'[1]DIRECTORIO SDSCJ'!$A$7:$I$905,9,FALSE)</f>
        <v>Resolución 427</v>
      </c>
      <c r="J118" s="16" t="str">
        <f>+VLOOKUP(A118,'[2]DIRECTORIO SDSCJ'!$A$7:$J$907,10,FALSE)</f>
        <v>Por medio de la cual se hace un nombramiento en periodo de prueba en la planta de empleos VIVIANA MARCELA FORERO TORRES</v>
      </c>
      <c r="K118" s="18" t="s">
        <v>93</v>
      </c>
      <c r="L118" s="31" t="s">
        <v>230</v>
      </c>
      <c r="M118" s="17">
        <v>3779595</v>
      </c>
      <c r="N118" s="89" t="s">
        <v>1993</v>
      </c>
      <c r="O118" s="14"/>
      <c r="P118" s="14"/>
      <c r="Q118" s="14"/>
      <c r="R118" s="14"/>
      <c r="S118" s="14"/>
    </row>
    <row r="119" spans="1:19" s="8" customFormat="1" ht="40" customHeight="1" x14ac:dyDescent="0.2">
      <c r="A119" s="25" t="s">
        <v>231</v>
      </c>
      <c r="B119" s="22" t="s">
        <v>13</v>
      </c>
      <c r="C119" s="31" t="s">
        <v>19</v>
      </c>
      <c r="D119" s="22" t="s">
        <v>1249</v>
      </c>
      <c r="E119" s="37">
        <v>42644</v>
      </c>
      <c r="F119" s="80" t="str">
        <f t="shared" ca="1" si="1"/>
        <v>9 años, 4 meses, 5 días</v>
      </c>
      <c r="G119" s="25" t="s">
        <v>118</v>
      </c>
      <c r="H119" s="25" t="s">
        <v>26</v>
      </c>
      <c r="I119" s="16" t="str">
        <f>+VLOOKUP(A119,'[1]DIRECTORIO SDSCJ'!$A$7:$I$905,9,FALSE)</f>
        <v>Resolución 490</v>
      </c>
      <c r="J119" s="16" t="str">
        <f>+VLOOKUP(A119,'[2]DIRECTORIO SDSCJ'!$A$7:$J$907,10,FALSE)</f>
        <v>Por medio de la cual se hace un nombramiento en periodo de prueba en la planta de empleos CLAUDIA PATRICIA MONROY ORJUELA</v>
      </c>
      <c r="K119" s="18" t="s">
        <v>93</v>
      </c>
      <c r="L119" s="48" t="s">
        <v>232</v>
      </c>
      <c r="M119" s="17">
        <v>3779595</v>
      </c>
      <c r="N119" s="89" t="s">
        <v>1993</v>
      </c>
      <c r="O119" s="14"/>
      <c r="P119" s="14"/>
      <c r="Q119" s="14"/>
      <c r="R119" s="14"/>
      <c r="S119" s="14"/>
    </row>
    <row r="120" spans="1:19" s="8" customFormat="1" ht="40" customHeight="1" x14ac:dyDescent="0.2">
      <c r="A120" s="25" t="s">
        <v>233</v>
      </c>
      <c r="B120" s="22" t="s">
        <v>13</v>
      </c>
      <c r="C120" s="31" t="s">
        <v>19</v>
      </c>
      <c r="D120" s="22" t="s">
        <v>1245</v>
      </c>
      <c r="E120" s="37">
        <v>44267</v>
      </c>
      <c r="F120" s="80" t="str">
        <f t="shared" ca="1" si="1"/>
        <v>4 años, 10 meses, 25 días</v>
      </c>
      <c r="G120" s="25" t="s">
        <v>118</v>
      </c>
      <c r="H120" s="25" t="s">
        <v>26</v>
      </c>
      <c r="I120" s="16" t="str">
        <f>+VLOOKUP(A120,'[1]DIRECTORIO SDSCJ'!$A$7:$I$905,9,FALSE)</f>
        <v>Resolución 0072</v>
      </c>
      <c r="J120" s="16" t="str">
        <f>+VLOOKUP(A120,'[2]DIRECTORIO SDSCJ'!$A$7:$J$907,10,FALSE)</f>
        <v>Por medio de la cual se hace un nombramiento en periodo de prueba en la planta de empleos JERSEY FARID PERALTA AROCA.</v>
      </c>
      <c r="K120" s="18" t="s">
        <v>93</v>
      </c>
      <c r="L120" s="48" t="s">
        <v>234</v>
      </c>
      <c r="M120" s="17">
        <v>3779595</v>
      </c>
      <c r="N120" s="89" t="s">
        <v>1993</v>
      </c>
      <c r="O120" s="14"/>
      <c r="P120" s="14"/>
      <c r="Q120" s="14"/>
      <c r="R120" s="14"/>
      <c r="S120" s="14"/>
    </row>
    <row r="121" spans="1:19" s="8" customFormat="1" ht="40" customHeight="1" x14ac:dyDescent="0.2">
      <c r="A121" s="25" t="s">
        <v>235</v>
      </c>
      <c r="B121" s="22" t="s">
        <v>13</v>
      </c>
      <c r="C121" s="31" t="s">
        <v>19</v>
      </c>
      <c r="D121" s="22" t="s">
        <v>1245</v>
      </c>
      <c r="E121" s="37">
        <v>44391</v>
      </c>
      <c r="F121" s="80" t="str">
        <f t="shared" ca="1" si="1"/>
        <v>4 años, 6 meses, 23 días</v>
      </c>
      <c r="G121" s="25" t="s">
        <v>118</v>
      </c>
      <c r="H121" s="25" t="s">
        <v>26</v>
      </c>
      <c r="I121" s="16" t="str">
        <f>+VLOOKUP(A121,'[1]DIRECTORIO SDSCJ'!$A$7:$I$905,9,FALSE)</f>
        <v>Resolución 0079</v>
      </c>
      <c r="J121" s="16" t="str">
        <f>+VLOOKUP(A121,'[2]DIRECTORIO SDSCJ'!$A$7:$J$907,10,FALSE)</f>
        <v>Por medio de la cual se hace un nombramiento en periodo de prueba en la planta de empleos RUTH ADRIANA LINARES APONTE.</v>
      </c>
      <c r="K121" s="18" t="s">
        <v>93</v>
      </c>
      <c r="L121" s="48" t="s">
        <v>236</v>
      </c>
      <c r="M121" s="17">
        <v>3779595</v>
      </c>
      <c r="N121" s="89" t="s">
        <v>1993</v>
      </c>
      <c r="O121" s="14"/>
      <c r="P121" s="14"/>
      <c r="Q121" s="14"/>
      <c r="R121" s="14"/>
      <c r="S121" s="14"/>
    </row>
    <row r="122" spans="1:19" s="8" customFormat="1" ht="40" customHeight="1" x14ac:dyDescent="0.2">
      <c r="A122" s="25" t="s">
        <v>237</v>
      </c>
      <c r="B122" s="22" t="s">
        <v>13</v>
      </c>
      <c r="C122" s="31" t="s">
        <v>19</v>
      </c>
      <c r="D122" s="22" t="s">
        <v>1248</v>
      </c>
      <c r="E122" s="37">
        <v>44013</v>
      </c>
      <c r="F122" s="80" t="str">
        <f t="shared" ca="1" si="1"/>
        <v>5 años, 7 meses, 5 días</v>
      </c>
      <c r="G122" s="25" t="s">
        <v>118</v>
      </c>
      <c r="H122" s="25" t="s">
        <v>26</v>
      </c>
      <c r="I122" s="16" t="str">
        <f>+VLOOKUP(A122,'[1]DIRECTORIO SDSCJ'!$A$7:$I$905,9,FALSE)</f>
        <v>Resolución 433</v>
      </c>
      <c r="J122" s="16" t="str">
        <f>+VLOOKUP(A122,'[2]DIRECTORIO SDSCJ'!$A$7:$J$907,10,FALSE)</f>
        <v>Por medio de la cual se hace un nombramiento en periodo de prueba en la planta de empleos ROCIO MILENA MARROQUIN PEREZ</v>
      </c>
      <c r="K122" s="18" t="s">
        <v>93</v>
      </c>
      <c r="L122" s="22" t="s">
        <v>238</v>
      </c>
      <c r="M122" s="17">
        <v>3779595</v>
      </c>
      <c r="N122" s="89" t="s">
        <v>1993</v>
      </c>
      <c r="O122" s="14"/>
      <c r="P122" s="14"/>
      <c r="Q122" s="14"/>
      <c r="R122" s="14"/>
      <c r="S122" s="14"/>
    </row>
    <row r="123" spans="1:19" s="8" customFormat="1" ht="40" customHeight="1" x14ac:dyDescent="0.2">
      <c r="A123" s="25" t="s">
        <v>239</v>
      </c>
      <c r="B123" s="22" t="s">
        <v>13</v>
      </c>
      <c r="C123" s="31" t="s">
        <v>240</v>
      </c>
      <c r="D123" s="22" t="s">
        <v>1248</v>
      </c>
      <c r="E123" s="37">
        <v>44013</v>
      </c>
      <c r="F123" s="80" t="str">
        <f t="shared" ca="1" si="1"/>
        <v>5 años, 7 meses, 5 días</v>
      </c>
      <c r="G123" s="25" t="s">
        <v>118</v>
      </c>
      <c r="H123" s="25" t="s">
        <v>26</v>
      </c>
      <c r="I123" s="16" t="str">
        <f>+VLOOKUP(A123,'[1]DIRECTORIO SDSCJ'!$A$7:$I$905,9,FALSE)</f>
        <v>Resolución 436</v>
      </c>
      <c r="J123" s="16" t="str">
        <f>+VLOOKUP(A123,'[2]DIRECTORIO SDSCJ'!$A$7:$J$907,10,FALSE)</f>
        <v>Por medio de la cual se hace un nombramiento en periodo de prueba en la planta de empleos CLARA JUDITH SANCHEZ CAMARO</v>
      </c>
      <c r="K123" s="18" t="s">
        <v>93</v>
      </c>
      <c r="L123" s="31" t="s">
        <v>241</v>
      </c>
      <c r="M123" s="17">
        <v>3779595</v>
      </c>
      <c r="N123" s="89" t="s">
        <v>1993</v>
      </c>
      <c r="O123" s="14"/>
      <c r="P123" s="14"/>
      <c r="Q123" s="14"/>
      <c r="R123" s="14"/>
      <c r="S123" s="14"/>
    </row>
    <row r="124" spans="1:19" s="8" customFormat="1" ht="40" customHeight="1" x14ac:dyDescent="0.2">
      <c r="A124" s="25" t="s">
        <v>242</v>
      </c>
      <c r="B124" s="22" t="s">
        <v>13</v>
      </c>
      <c r="C124" s="31" t="s">
        <v>19</v>
      </c>
      <c r="D124" s="22" t="s">
        <v>1250</v>
      </c>
      <c r="E124" s="37">
        <v>44013</v>
      </c>
      <c r="F124" s="80" t="str">
        <f t="shared" ca="1" si="1"/>
        <v>5 años, 7 meses, 5 días</v>
      </c>
      <c r="G124" s="25" t="s">
        <v>118</v>
      </c>
      <c r="H124" s="25" t="s">
        <v>26</v>
      </c>
      <c r="I124" s="16" t="str">
        <f>+VLOOKUP(A124,'[1]DIRECTORIO SDSCJ'!$A$7:$I$905,9,FALSE)</f>
        <v>Resolución 437</v>
      </c>
      <c r="J124" s="16" t="str">
        <f>+VLOOKUP(A124,'[2]DIRECTORIO SDSCJ'!$A$7:$J$907,10,FALSE)</f>
        <v>Por medio de la cual se hace un nombramiento en periodo de prueba en la planta de empleos KELLY JOHANNA ZAMBRANO CRUZ</v>
      </c>
      <c r="K124" s="18" t="s">
        <v>93</v>
      </c>
      <c r="L124" s="31" t="s">
        <v>243</v>
      </c>
      <c r="M124" s="17">
        <v>3779595</v>
      </c>
      <c r="N124" s="89" t="s">
        <v>1993</v>
      </c>
      <c r="O124" s="14"/>
      <c r="P124" s="14"/>
      <c r="Q124" s="14"/>
      <c r="R124" s="14"/>
      <c r="S124" s="14"/>
    </row>
    <row r="125" spans="1:19" s="8" customFormat="1" ht="40" customHeight="1" x14ac:dyDescent="0.2">
      <c r="A125" s="25" t="s">
        <v>1532</v>
      </c>
      <c r="B125" s="22" t="s">
        <v>13</v>
      </c>
      <c r="C125" s="31" t="s">
        <v>19</v>
      </c>
      <c r="D125" s="22" t="s">
        <v>1244</v>
      </c>
      <c r="E125" s="37">
        <v>45811</v>
      </c>
      <c r="F125" s="80" t="str">
        <f t="shared" ca="1" si="1"/>
        <v>0 años, 8 meses, 3 días</v>
      </c>
      <c r="G125" s="25" t="s">
        <v>118</v>
      </c>
      <c r="H125" s="25" t="s">
        <v>26</v>
      </c>
      <c r="I125" s="16" t="str">
        <f>+VLOOKUP(A125,'[1]DIRECTORIO SDSCJ'!$A$7:$I$905,9,FALSE)</f>
        <v>Resolución 121</v>
      </c>
      <c r="J125" s="16" t="str">
        <f>+VLOOKUP(A125,'[2]DIRECTORIO SDSCJ'!$A$7:$J$907,10,FALSE)</f>
        <v>Por medio de la cual se hace un nombramiento en periodo de prueba en la planta de empleos  SANDRA LILIANA BAQUERO NIETO</v>
      </c>
      <c r="K125" s="18" t="s">
        <v>93</v>
      </c>
      <c r="L125" s="56" t="s">
        <v>1548</v>
      </c>
      <c r="M125" s="17">
        <v>3779595</v>
      </c>
      <c r="N125" s="89" t="s">
        <v>1993</v>
      </c>
      <c r="O125" s="14"/>
      <c r="P125" s="14"/>
      <c r="Q125" s="14"/>
      <c r="R125" s="14"/>
      <c r="S125" s="14"/>
    </row>
    <row r="126" spans="1:19" s="8" customFormat="1" ht="40" customHeight="1" x14ac:dyDescent="0.2">
      <c r="A126" s="25" t="s">
        <v>244</v>
      </c>
      <c r="B126" s="22" t="s">
        <v>13</v>
      </c>
      <c r="C126" s="31" t="s">
        <v>19</v>
      </c>
      <c r="D126" s="22" t="s">
        <v>1244</v>
      </c>
      <c r="E126" s="37">
        <v>42644</v>
      </c>
      <c r="F126" s="80" t="str">
        <f t="shared" ca="1" si="1"/>
        <v>9 años, 4 meses, 5 días</v>
      </c>
      <c r="G126" s="25" t="s">
        <v>118</v>
      </c>
      <c r="H126" s="25" t="s">
        <v>26</v>
      </c>
      <c r="I126" s="16" t="str">
        <f>+VLOOKUP(A126,'[1]DIRECTORIO SDSCJ'!$A$7:$I$905,9,FALSE)</f>
        <v>Resolución 435</v>
      </c>
      <c r="J126" s="16" t="str">
        <f>+VLOOKUP(A126,'[2]DIRECTORIO SDSCJ'!$A$7:$J$907,10,FALSE)</f>
        <v>Por medio de la cual se hace un nombramiento en periodo de prueba en la planta de empleos DIANA MARCELA PEÑA MORENO</v>
      </c>
      <c r="K126" s="18" t="s">
        <v>93</v>
      </c>
      <c r="L126" s="48" t="s">
        <v>245</v>
      </c>
      <c r="M126" s="17">
        <v>3779595</v>
      </c>
      <c r="N126" s="89" t="s">
        <v>1993</v>
      </c>
      <c r="O126" s="14"/>
      <c r="P126" s="14"/>
      <c r="Q126" s="14"/>
      <c r="R126" s="14"/>
      <c r="S126" s="14"/>
    </row>
    <row r="127" spans="1:19" s="8" customFormat="1" ht="40" customHeight="1" x14ac:dyDescent="0.2">
      <c r="A127" s="25" t="s">
        <v>458</v>
      </c>
      <c r="B127" s="22" t="s">
        <v>13</v>
      </c>
      <c r="C127" s="31" t="s">
        <v>19</v>
      </c>
      <c r="D127" s="22" t="s">
        <v>1244</v>
      </c>
      <c r="E127" s="37">
        <v>44839</v>
      </c>
      <c r="F127" s="80" t="str">
        <f t="shared" ca="1" si="1"/>
        <v>3 años, 4 meses, 1 días</v>
      </c>
      <c r="G127" s="25" t="s">
        <v>118</v>
      </c>
      <c r="H127" s="25" t="s">
        <v>40</v>
      </c>
      <c r="I127" s="16" t="str">
        <f>+VLOOKUP(A127,'[1]DIRECTORIO SDSCJ'!$A$7:$I$905,9,FALSE)</f>
        <v>Resolución 570</v>
      </c>
      <c r="J127" s="16" t="str">
        <f>+VLOOKUP(A127,'[2]DIRECTORIO SDSCJ'!$A$7:$J$907,10,FALSE)</f>
        <v>Por medio de la cual se hace un nombramiento en provisionalidad en la planta de empleos DIANA CAROLINA NARVAEZ NUÑEZ</v>
      </c>
      <c r="K127" s="18" t="s">
        <v>93</v>
      </c>
      <c r="L127" s="31" t="s">
        <v>459</v>
      </c>
      <c r="M127" s="17">
        <v>3779595</v>
      </c>
      <c r="N127" s="89" t="s">
        <v>1993</v>
      </c>
      <c r="O127" s="14"/>
      <c r="P127" s="14"/>
      <c r="Q127" s="14"/>
      <c r="R127" s="14"/>
      <c r="S127" s="14"/>
    </row>
    <row r="128" spans="1:19" s="8" customFormat="1" ht="40" customHeight="1" x14ac:dyDescent="0.2">
      <c r="A128" s="25" t="s">
        <v>246</v>
      </c>
      <c r="B128" s="22" t="s">
        <v>13</v>
      </c>
      <c r="C128" s="31" t="s">
        <v>19</v>
      </c>
      <c r="D128" s="22" t="s">
        <v>1248</v>
      </c>
      <c r="E128" s="37">
        <v>44013</v>
      </c>
      <c r="F128" s="80" t="str">
        <f t="shared" ca="1" si="1"/>
        <v>5 años, 7 meses, 5 días</v>
      </c>
      <c r="G128" s="25" t="s">
        <v>118</v>
      </c>
      <c r="H128" s="25" t="s">
        <v>26</v>
      </c>
      <c r="I128" s="16" t="str">
        <f>+VLOOKUP(A128,'[1]DIRECTORIO SDSCJ'!$A$7:$I$905,9,FALSE)</f>
        <v>Resolución 441</v>
      </c>
      <c r="J128" s="16" t="str">
        <f>+VLOOKUP(A128,'[2]DIRECTORIO SDSCJ'!$A$7:$J$907,10,FALSE)</f>
        <v>Por medio de la cual se hace un nombramiento en periodo de prueba en la planta de empleos BRAYAN DAVID PEREZ GOMEZ</v>
      </c>
      <c r="K128" s="18" t="s">
        <v>93</v>
      </c>
      <c r="L128" s="31" t="s">
        <v>247</v>
      </c>
      <c r="M128" s="17">
        <v>3779595</v>
      </c>
      <c r="N128" s="89" t="s">
        <v>1993</v>
      </c>
      <c r="O128" s="14"/>
      <c r="P128" s="14"/>
      <c r="Q128" s="14"/>
      <c r="R128" s="14"/>
      <c r="S128" s="14"/>
    </row>
    <row r="129" spans="1:19" s="8" customFormat="1" ht="40" customHeight="1" x14ac:dyDescent="0.2">
      <c r="A129" s="24" t="s">
        <v>337</v>
      </c>
      <c r="B129" s="22" t="s">
        <v>13</v>
      </c>
      <c r="C129" s="31" t="s">
        <v>1599</v>
      </c>
      <c r="D129" s="22" t="s">
        <v>1241</v>
      </c>
      <c r="E129" s="37">
        <v>42644</v>
      </c>
      <c r="F129" s="80" t="str">
        <f t="shared" ca="1" si="1"/>
        <v>9 años, 4 meses, 5 días</v>
      </c>
      <c r="G129" s="25" t="s">
        <v>118</v>
      </c>
      <c r="H129" s="25" t="s">
        <v>40</v>
      </c>
      <c r="I129" s="16" t="str">
        <f>+VLOOKUP(A129,'[1]DIRECTORIO SDSCJ'!$A$7:$I$905,9,FALSE)</f>
        <v>Resolución 024</v>
      </c>
      <c r="J129" s="16" t="str">
        <f>+VLOOKUP(A129,'[2]DIRECTORIO SDSCJ'!$A$7:$J$907,10,FALSE)</f>
        <v>Por medio de la cual se hace un nombramiento provisional en la planta de empleos ROSNEY LARA MOSQUERA</v>
      </c>
      <c r="K129" s="18" t="s">
        <v>93</v>
      </c>
      <c r="L129" s="48" t="s">
        <v>338</v>
      </c>
      <c r="M129" s="17">
        <v>3779595</v>
      </c>
      <c r="N129" s="89" t="s">
        <v>1993</v>
      </c>
      <c r="O129" s="14"/>
      <c r="P129" s="14"/>
      <c r="Q129" s="14"/>
      <c r="R129" s="14"/>
      <c r="S129" s="14"/>
    </row>
    <row r="130" spans="1:19" s="8" customFormat="1" ht="40" customHeight="1" x14ac:dyDescent="0.2">
      <c r="A130" s="25" t="s">
        <v>248</v>
      </c>
      <c r="B130" s="31" t="s">
        <v>13</v>
      </c>
      <c r="C130" s="31" t="s">
        <v>249</v>
      </c>
      <c r="D130" s="22" t="s">
        <v>1241</v>
      </c>
      <c r="E130" s="37">
        <v>44117</v>
      </c>
      <c r="F130" s="80" t="str">
        <f t="shared" ca="1" si="1"/>
        <v>5 años, 3 meses, 24 días</v>
      </c>
      <c r="G130" s="25" t="s">
        <v>118</v>
      </c>
      <c r="H130" s="25" t="s">
        <v>26</v>
      </c>
      <c r="I130" s="16" t="str">
        <f>+VLOOKUP(A130,'[1]DIRECTORIO SDSCJ'!$A$7:$I$905,9,FALSE)</f>
        <v>Resolución 444</v>
      </c>
      <c r="J130" s="16" t="str">
        <f>+VLOOKUP(A130,'[2]DIRECTORIO SDSCJ'!$A$7:$J$907,10,FALSE)</f>
        <v>Por medio de la cual se hace un nombramiento en periodo de prueba en la planta de empleos DENIS DEL CARMEN CARMONA GUZMAN</v>
      </c>
      <c r="K130" s="18" t="s">
        <v>93</v>
      </c>
      <c r="L130" s="48" t="s">
        <v>250</v>
      </c>
      <c r="M130" s="17">
        <v>3779595</v>
      </c>
      <c r="N130" s="89" t="s">
        <v>1993</v>
      </c>
      <c r="O130" s="14"/>
      <c r="P130" s="14"/>
      <c r="Q130" s="14"/>
      <c r="R130" s="14"/>
      <c r="S130" s="14"/>
    </row>
    <row r="131" spans="1:19" s="8" customFormat="1" ht="40" customHeight="1" x14ac:dyDescent="0.2">
      <c r="A131" s="25" t="s">
        <v>251</v>
      </c>
      <c r="B131" s="31" t="s">
        <v>13</v>
      </c>
      <c r="C131" s="31" t="s">
        <v>1600</v>
      </c>
      <c r="D131" s="22" t="s">
        <v>1241</v>
      </c>
      <c r="E131" s="37">
        <v>42644</v>
      </c>
      <c r="F131" s="80" t="str">
        <f t="shared" ca="1" si="1"/>
        <v>9 años, 4 meses, 5 días</v>
      </c>
      <c r="G131" s="25" t="s">
        <v>118</v>
      </c>
      <c r="H131" s="25" t="s">
        <v>26</v>
      </c>
      <c r="I131" s="16" t="str">
        <f>+VLOOKUP(A131,'[1]DIRECTORIO SDSCJ'!$A$7:$I$905,9,FALSE)</f>
        <v>Resolución 422</v>
      </c>
      <c r="J131" s="16" t="str">
        <f>+VLOOKUP(A131,'[2]DIRECTORIO SDSCJ'!$A$7:$J$907,10,FALSE)</f>
        <v>Por medio de la cual se hace un nombramiento en periodo de prueba en la planta de empleos EDWIN ENRIQUE MINDIOLA PACHECO</v>
      </c>
      <c r="K131" s="18" t="s">
        <v>93</v>
      </c>
      <c r="L131" s="48" t="s">
        <v>252</v>
      </c>
      <c r="M131" s="17">
        <v>3779595</v>
      </c>
      <c r="N131" s="89" t="s">
        <v>1993</v>
      </c>
      <c r="O131" s="14"/>
      <c r="P131" s="14"/>
      <c r="Q131" s="14"/>
      <c r="R131" s="14"/>
      <c r="S131" s="14"/>
    </row>
    <row r="132" spans="1:19" s="8" customFormat="1" ht="40" customHeight="1" x14ac:dyDescent="0.2">
      <c r="A132" s="25" t="s">
        <v>253</v>
      </c>
      <c r="B132" s="22" t="s">
        <v>13</v>
      </c>
      <c r="C132" s="31" t="s">
        <v>19</v>
      </c>
      <c r="D132" s="22" t="s">
        <v>1249</v>
      </c>
      <c r="E132" s="37">
        <v>44013</v>
      </c>
      <c r="F132" s="80" t="str">
        <f t="shared" ca="1" si="1"/>
        <v>5 años, 7 meses, 5 días</v>
      </c>
      <c r="G132" s="25" t="s">
        <v>118</v>
      </c>
      <c r="H132" s="25" t="s">
        <v>26</v>
      </c>
      <c r="I132" s="16" t="str">
        <f>+VLOOKUP(A132,'[1]DIRECTORIO SDSCJ'!$A$7:$I$905,9,FALSE)</f>
        <v>Resolución 445</v>
      </c>
      <c r="J132" s="16" t="str">
        <f>+VLOOKUP(A132,'[2]DIRECTORIO SDSCJ'!$A$7:$J$907,10,FALSE)</f>
        <v>Por medio de la cual se hace un nombramiento en periodo de prueba en la planta de empleos LEIDY YOHANA QUICENO RODRIGUEZ</v>
      </c>
      <c r="K132" s="18" t="s">
        <v>93</v>
      </c>
      <c r="L132" s="31" t="s">
        <v>254</v>
      </c>
      <c r="M132" s="17">
        <v>3779595</v>
      </c>
      <c r="N132" s="89" t="s">
        <v>1993</v>
      </c>
      <c r="O132" s="14"/>
      <c r="P132" s="14"/>
      <c r="Q132" s="14"/>
      <c r="R132" s="14"/>
      <c r="S132" s="14"/>
    </row>
    <row r="133" spans="1:19" s="8" customFormat="1" ht="40" customHeight="1" x14ac:dyDescent="0.2">
      <c r="A133" s="25" t="s">
        <v>255</v>
      </c>
      <c r="B133" s="22" t="s">
        <v>13</v>
      </c>
      <c r="C133" s="31" t="s">
        <v>68</v>
      </c>
      <c r="D133" s="22" t="s">
        <v>1240</v>
      </c>
      <c r="E133" s="37">
        <v>44022</v>
      </c>
      <c r="F133" s="80" t="str">
        <f t="shared" ca="1" si="1"/>
        <v>5 años, 6 meses, 27 días</v>
      </c>
      <c r="G133" s="25" t="s">
        <v>118</v>
      </c>
      <c r="H133" s="25" t="s">
        <v>26</v>
      </c>
      <c r="I133" s="16" t="str">
        <f>+VLOOKUP(A133,'[1]DIRECTORIO SDSCJ'!$A$7:$I$905,9,FALSE)</f>
        <v>Resolución 448</v>
      </c>
      <c r="J133" s="16" t="str">
        <f>+VLOOKUP(A133,'[2]DIRECTORIO SDSCJ'!$A$7:$J$907,10,FALSE)</f>
        <v>Por medio de la cual se hace un nombramiento en periodo de prueba en la planta de empleos DAVID ALEJANDRO VIVAS BORDA</v>
      </c>
      <c r="K133" s="18" t="s">
        <v>93</v>
      </c>
      <c r="L133" s="31" t="s">
        <v>256</v>
      </c>
      <c r="M133" s="17">
        <v>3779595</v>
      </c>
      <c r="N133" s="89" t="s">
        <v>1993</v>
      </c>
      <c r="O133" s="14"/>
      <c r="P133" s="14"/>
      <c r="Q133" s="14"/>
      <c r="R133" s="14"/>
      <c r="S133" s="14"/>
    </row>
    <row r="134" spans="1:19" s="8" customFormat="1" ht="40" customHeight="1" x14ac:dyDescent="0.2">
      <c r="A134" s="25" t="s">
        <v>1269</v>
      </c>
      <c r="B134" s="22" t="s">
        <v>13</v>
      </c>
      <c r="C134" s="31" t="s">
        <v>19</v>
      </c>
      <c r="D134" s="22" t="s">
        <v>1244</v>
      </c>
      <c r="E134" s="37">
        <v>45597</v>
      </c>
      <c r="F134" s="80" t="str">
        <f t="shared" ca="1" si="1"/>
        <v>1 años, 3 meses, 5 días</v>
      </c>
      <c r="G134" s="25" t="s">
        <v>118</v>
      </c>
      <c r="H134" s="25" t="s">
        <v>26</v>
      </c>
      <c r="I134" s="16" t="str">
        <f>+VLOOKUP(A134,'[1]DIRECTORIO SDSCJ'!$A$7:$I$905,9,FALSE)</f>
        <v>Resolución 327</v>
      </c>
      <c r="J134" s="16" t="str">
        <f>+VLOOKUP(A134,'[2]DIRECTORIO SDSCJ'!$A$7:$J$907,10,FALSE)</f>
        <v>Por medio de la cual se hace un nombramiento en periodo de prueba en la planta de empleos  PABLO ANDRES MORALES LOPEZ</v>
      </c>
      <c r="K134" s="18" t="s">
        <v>93</v>
      </c>
      <c r="L134" s="48" t="s">
        <v>1330</v>
      </c>
      <c r="M134" s="17">
        <v>3779595</v>
      </c>
      <c r="N134" s="89" t="s">
        <v>1993</v>
      </c>
      <c r="O134" s="14"/>
      <c r="P134" s="14"/>
      <c r="Q134" s="14"/>
      <c r="R134" s="14"/>
      <c r="S134" s="14"/>
    </row>
    <row r="135" spans="1:19" s="8" customFormat="1" ht="40" customHeight="1" x14ac:dyDescent="0.2">
      <c r="A135" s="25" t="s">
        <v>259</v>
      </c>
      <c r="B135" s="22" t="s">
        <v>13</v>
      </c>
      <c r="C135" s="31" t="s">
        <v>17</v>
      </c>
      <c r="D135" s="22" t="s">
        <v>1244</v>
      </c>
      <c r="E135" s="37">
        <v>44046</v>
      </c>
      <c r="F135" s="80" t="str">
        <f t="shared" ca="1" si="1"/>
        <v>5 años, 6 meses, 3 días</v>
      </c>
      <c r="G135" s="25" t="s">
        <v>118</v>
      </c>
      <c r="H135" s="25" t="s">
        <v>26</v>
      </c>
      <c r="I135" s="16" t="str">
        <f>+VLOOKUP(A135,'[1]DIRECTORIO SDSCJ'!$A$7:$I$905,9,FALSE)</f>
        <v>Resolución 450</v>
      </c>
      <c r="J135" s="16" t="str">
        <f>+VLOOKUP(A135,'[2]DIRECTORIO SDSCJ'!$A$7:$J$907,10,FALSE)</f>
        <v>Por medio de la cual se hace un nombramiento en periodo de prueba en la planta de empleos MARIA ALEJANDRA MONTOYA MONROY</v>
      </c>
      <c r="K135" s="18" t="s">
        <v>93</v>
      </c>
      <c r="L135" s="57" t="s">
        <v>260</v>
      </c>
      <c r="M135" s="17">
        <v>3779595</v>
      </c>
      <c r="N135" s="89" t="s">
        <v>1993</v>
      </c>
      <c r="O135" s="14"/>
      <c r="P135" s="14"/>
      <c r="Q135" s="14"/>
      <c r="R135" s="14"/>
      <c r="S135" s="14"/>
    </row>
    <row r="136" spans="1:19" s="8" customFormat="1" ht="40" customHeight="1" x14ac:dyDescent="0.2">
      <c r="A136" s="25" t="s">
        <v>261</v>
      </c>
      <c r="B136" s="31" t="s">
        <v>13</v>
      </c>
      <c r="C136" s="31" t="s">
        <v>19</v>
      </c>
      <c r="D136" s="22" t="s">
        <v>1244</v>
      </c>
      <c r="E136" s="37">
        <v>44013</v>
      </c>
      <c r="F136" s="80" t="str">
        <f t="shared" ref="F136:F199" ca="1" si="2">+DATEDIF(E136,TODAY(),"Y") &amp; " años, " &amp; DATEDIF(E136,TODAY(),"YM") &amp; " meses, " &amp; DATEDIF(E136,TODAY(),"MD") &amp; " días"</f>
        <v>5 años, 7 meses, 5 días</v>
      </c>
      <c r="G136" s="25" t="s">
        <v>118</v>
      </c>
      <c r="H136" s="25" t="s">
        <v>26</v>
      </c>
      <c r="I136" s="16" t="str">
        <f>+VLOOKUP(A136,'[1]DIRECTORIO SDSCJ'!$A$7:$I$905,9,FALSE)</f>
        <v>Resolución 451</v>
      </c>
      <c r="J136" s="16" t="str">
        <f>+VLOOKUP(A136,'[2]DIRECTORIO SDSCJ'!$A$7:$J$907,10,FALSE)</f>
        <v>Por medio de la cual se hace un nombramiento en periodo de prueba en la planta de empleos CLAUDIA PATRICIA ARROYAVE MORALES</v>
      </c>
      <c r="K136" s="18" t="s">
        <v>93</v>
      </c>
      <c r="L136" s="22" t="s">
        <v>262</v>
      </c>
      <c r="M136" s="17">
        <v>3779595</v>
      </c>
      <c r="N136" s="89" t="s">
        <v>1993</v>
      </c>
      <c r="O136" s="14"/>
      <c r="P136" s="14"/>
      <c r="Q136" s="14"/>
      <c r="R136" s="14"/>
      <c r="S136" s="14"/>
    </row>
    <row r="137" spans="1:19" s="8" customFormat="1" ht="40" customHeight="1" x14ac:dyDescent="0.2">
      <c r="A137" s="25" t="s">
        <v>263</v>
      </c>
      <c r="B137" s="22" t="s">
        <v>13</v>
      </c>
      <c r="C137" s="31" t="s">
        <v>1601</v>
      </c>
      <c r="D137" s="22" t="s">
        <v>1248</v>
      </c>
      <c r="E137" s="37">
        <v>44013</v>
      </c>
      <c r="F137" s="80" t="str">
        <f t="shared" ca="1" si="2"/>
        <v>5 años, 7 meses, 5 días</v>
      </c>
      <c r="G137" s="25" t="s">
        <v>118</v>
      </c>
      <c r="H137" s="25" t="s">
        <v>26</v>
      </c>
      <c r="I137" s="16" t="str">
        <f>+VLOOKUP(A137,'[1]DIRECTORIO SDSCJ'!$A$7:$I$905,9,FALSE)</f>
        <v>Resolución 452</v>
      </c>
      <c r="J137" s="16" t="str">
        <f>+VLOOKUP(A137,'[2]DIRECTORIO SDSCJ'!$A$7:$J$907,10,FALSE)</f>
        <v>Por medio de la cual se hace un nombramiento en periodo de prueba en la planta de empleos GLADYS AMANDA PAEZ RODRIGUEZ</v>
      </c>
      <c r="K137" s="18" t="s">
        <v>93</v>
      </c>
      <c r="L137" s="31" t="s">
        <v>264</v>
      </c>
      <c r="M137" s="17">
        <v>3779595</v>
      </c>
      <c r="N137" s="89" t="s">
        <v>1993</v>
      </c>
      <c r="O137" s="14"/>
      <c r="P137" s="14"/>
      <c r="Q137" s="14"/>
      <c r="R137" s="14"/>
      <c r="S137" s="14"/>
    </row>
    <row r="138" spans="1:19" s="8" customFormat="1" ht="40" customHeight="1" x14ac:dyDescent="0.2">
      <c r="A138" s="25" t="s">
        <v>265</v>
      </c>
      <c r="B138" s="22" t="s">
        <v>13</v>
      </c>
      <c r="C138" s="31" t="s">
        <v>19</v>
      </c>
      <c r="D138" s="22" t="s">
        <v>1245</v>
      </c>
      <c r="E138" s="37">
        <v>44025</v>
      </c>
      <c r="F138" s="80" t="str">
        <f t="shared" ca="1" si="2"/>
        <v>5 años, 6 meses, 24 días</v>
      </c>
      <c r="G138" s="25" t="s">
        <v>118</v>
      </c>
      <c r="H138" s="25" t="s">
        <v>26</v>
      </c>
      <c r="I138" s="16" t="str">
        <f>+VLOOKUP(A138,'[1]DIRECTORIO SDSCJ'!$A$7:$I$905,9,FALSE)</f>
        <v>Resolución 454</v>
      </c>
      <c r="J138" s="16" t="str">
        <f>+VLOOKUP(A138,'[2]DIRECTORIO SDSCJ'!$A$7:$J$907,10,FALSE)</f>
        <v>Por medio de la cual se hace un nombramiento en periodo de prueba en la planta de empleosJUAN CAMILO DUQUINO JIMENEZ</v>
      </c>
      <c r="K138" s="18" t="s">
        <v>93</v>
      </c>
      <c r="L138" s="31" t="s">
        <v>266</v>
      </c>
      <c r="M138" s="17">
        <v>3779595</v>
      </c>
      <c r="N138" s="89" t="s">
        <v>1993</v>
      </c>
      <c r="O138" s="14"/>
      <c r="P138" s="14"/>
      <c r="Q138" s="14"/>
      <c r="R138" s="14"/>
      <c r="S138" s="14"/>
    </row>
    <row r="139" spans="1:19" s="8" customFormat="1" ht="40" customHeight="1" x14ac:dyDescent="0.2">
      <c r="A139" s="25" t="s">
        <v>267</v>
      </c>
      <c r="B139" s="31" t="s">
        <v>13</v>
      </c>
      <c r="C139" s="31" t="s">
        <v>1602</v>
      </c>
      <c r="D139" s="22" t="s">
        <v>1244</v>
      </c>
      <c r="E139" s="37">
        <v>44013</v>
      </c>
      <c r="F139" s="80" t="str">
        <f t="shared" ca="1" si="2"/>
        <v>5 años, 7 meses, 5 días</v>
      </c>
      <c r="G139" s="25" t="s">
        <v>118</v>
      </c>
      <c r="H139" s="25" t="s">
        <v>26</v>
      </c>
      <c r="I139" s="16" t="str">
        <f>+VLOOKUP(A139,'[1]DIRECTORIO SDSCJ'!$A$7:$I$905,9,FALSE)</f>
        <v>Resolución 455</v>
      </c>
      <c r="J139" s="16" t="str">
        <f>+VLOOKUP(A139,'[2]DIRECTORIO SDSCJ'!$A$7:$J$907,10,FALSE)</f>
        <v>Por medio de la cual se hace un nombramiento en periodo de prueba en la planta de empleos VALENTINA YOLANDA DÍAZ SUÁREZ</v>
      </c>
      <c r="K139" s="18" t="s">
        <v>93</v>
      </c>
      <c r="L139" s="55" t="s">
        <v>268</v>
      </c>
      <c r="M139" s="17">
        <v>3779595</v>
      </c>
      <c r="N139" s="89" t="s">
        <v>1993</v>
      </c>
      <c r="O139" s="14"/>
      <c r="P139" s="14"/>
      <c r="Q139" s="14"/>
      <c r="R139" s="14"/>
      <c r="S139" s="14"/>
    </row>
    <row r="140" spans="1:19" s="8" customFormat="1" ht="40" customHeight="1" x14ac:dyDescent="0.2">
      <c r="A140" s="25" t="s">
        <v>1533</v>
      </c>
      <c r="B140" s="22" t="s">
        <v>13</v>
      </c>
      <c r="C140" s="31" t="s">
        <v>19</v>
      </c>
      <c r="D140" s="22" t="s">
        <v>1244</v>
      </c>
      <c r="E140" s="37">
        <v>45811</v>
      </c>
      <c r="F140" s="80" t="str">
        <f t="shared" ca="1" si="2"/>
        <v>0 años, 8 meses, 3 días</v>
      </c>
      <c r="G140" s="25" t="s">
        <v>118</v>
      </c>
      <c r="H140" s="25" t="s">
        <v>26</v>
      </c>
      <c r="I140" s="16" t="str">
        <f>+VLOOKUP(A140,'[1]DIRECTORIO SDSCJ'!$A$7:$I$905,9,FALSE)</f>
        <v>Resolución 122</v>
      </c>
      <c r="J140" s="16" t="str">
        <f>+VLOOKUP(A140,'[2]DIRECTORIO SDSCJ'!$A$7:$J$907,10,FALSE)</f>
        <v>Por medio de la cual se hace un nombramiento en periodo de prueba en la planta de empleos DAVID MARCEL ALARCON CERRO</v>
      </c>
      <c r="K140" s="18" t="s">
        <v>93</v>
      </c>
      <c r="L140" s="56" t="s">
        <v>1549</v>
      </c>
      <c r="M140" s="17">
        <v>3779595</v>
      </c>
      <c r="N140" s="89" t="s">
        <v>1993</v>
      </c>
      <c r="O140" s="14"/>
      <c r="P140" s="14"/>
      <c r="Q140" s="14"/>
      <c r="R140" s="14"/>
      <c r="S140" s="14"/>
    </row>
    <row r="141" spans="1:19" s="8" customFormat="1" ht="40" customHeight="1" x14ac:dyDescent="0.2">
      <c r="A141" s="25" t="s">
        <v>269</v>
      </c>
      <c r="B141" s="22" t="s">
        <v>13</v>
      </c>
      <c r="C141" s="31" t="s">
        <v>19</v>
      </c>
      <c r="D141" s="22" t="s">
        <v>1245</v>
      </c>
      <c r="E141" s="37">
        <v>44013</v>
      </c>
      <c r="F141" s="80" t="str">
        <f t="shared" ca="1" si="2"/>
        <v>5 años, 7 meses, 5 días</v>
      </c>
      <c r="G141" s="25" t="s">
        <v>118</v>
      </c>
      <c r="H141" s="25" t="s">
        <v>26</v>
      </c>
      <c r="I141" s="16" t="str">
        <f>+VLOOKUP(A141,'[1]DIRECTORIO SDSCJ'!$A$7:$I$905,9,FALSE)</f>
        <v>Resolución 458</v>
      </c>
      <c r="J141" s="16" t="str">
        <f>+VLOOKUP(A141,'[2]DIRECTORIO SDSCJ'!$A$7:$J$907,10,FALSE)</f>
        <v>Por medio de la cual se hace un nombramiento en periodo de prueba en la planta de empleos JOHN FREDY FONSECA RICO</v>
      </c>
      <c r="K141" s="18" t="s">
        <v>93</v>
      </c>
      <c r="L141" s="31" t="s">
        <v>270</v>
      </c>
      <c r="M141" s="17">
        <v>3779595</v>
      </c>
      <c r="N141" s="89" t="s">
        <v>1993</v>
      </c>
      <c r="O141" s="14"/>
      <c r="P141" s="14"/>
      <c r="Q141" s="14"/>
      <c r="R141" s="14"/>
      <c r="S141" s="14"/>
    </row>
    <row r="142" spans="1:19" s="8" customFormat="1" ht="40" customHeight="1" x14ac:dyDescent="0.2">
      <c r="A142" s="25" t="s">
        <v>271</v>
      </c>
      <c r="B142" s="22" t="s">
        <v>13</v>
      </c>
      <c r="C142" s="31" t="s">
        <v>1603</v>
      </c>
      <c r="D142" s="22" t="s">
        <v>1249</v>
      </c>
      <c r="E142" s="37">
        <v>42644</v>
      </c>
      <c r="F142" s="80" t="str">
        <f t="shared" ca="1" si="2"/>
        <v>9 años, 4 meses, 5 días</v>
      </c>
      <c r="G142" s="25" t="s">
        <v>118</v>
      </c>
      <c r="H142" s="25" t="s">
        <v>26</v>
      </c>
      <c r="I142" s="16" t="str">
        <f>+VLOOKUP(A142,'[1]DIRECTORIO SDSCJ'!$A$7:$I$905,9,FALSE)</f>
        <v>Resolución 446</v>
      </c>
      <c r="J142" s="16" t="str">
        <f>+VLOOKUP(A142,'[2]DIRECTORIO SDSCJ'!$A$7:$J$907,10,FALSE)</f>
        <v>Por medio de la cual se hace un nombramiento en periodo de prueba en la planta de empleos FRANKLIN CENON RODRIGUEZ RODRIGUEZ</v>
      </c>
      <c r="K142" s="18" t="s">
        <v>93</v>
      </c>
      <c r="L142" s="48" t="s">
        <v>272</v>
      </c>
      <c r="M142" s="17">
        <v>3779595</v>
      </c>
      <c r="N142" s="89" t="s">
        <v>1993</v>
      </c>
      <c r="O142" s="14"/>
      <c r="P142" s="14"/>
      <c r="Q142" s="14"/>
      <c r="R142" s="14"/>
      <c r="S142" s="14"/>
    </row>
    <row r="143" spans="1:19" s="8" customFormat="1" ht="40" customHeight="1" x14ac:dyDescent="0.2">
      <c r="A143" s="25" t="s">
        <v>273</v>
      </c>
      <c r="B143" s="22" t="s">
        <v>13</v>
      </c>
      <c r="C143" s="31" t="s">
        <v>19</v>
      </c>
      <c r="D143" s="22" t="s">
        <v>1249</v>
      </c>
      <c r="E143" s="37">
        <v>44013</v>
      </c>
      <c r="F143" s="80" t="str">
        <f t="shared" ca="1" si="2"/>
        <v>5 años, 7 meses, 5 días</v>
      </c>
      <c r="G143" s="25" t="s">
        <v>118</v>
      </c>
      <c r="H143" s="25" t="s">
        <v>26</v>
      </c>
      <c r="I143" s="16" t="str">
        <f>+VLOOKUP(A143,'[1]DIRECTORIO SDSCJ'!$A$7:$I$905,9,FALSE)</f>
        <v>Resolución 459</v>
      </c>
      <c r="J143" s="16" t="str">
        <f>+VLOOKUP(A143,'[2]DIRECTORIO SDSCJ'!$A$7:$J$907,10,FALSE)</f>
        <v>Por medio de la cual se hace un nombramiento en periodo de prueba en la planta de empleos YENNY MARYTZA MARTINEZ ROJAS</v>
      </c>
      <c r="K143" s="18" t="s">
        <v>93</v>
      </c>
      <c r="L143" s="22" t="s">
        <v>274</v>
      </c>
      <c r="M143" s="17">
        <v>3779595</v>
      </c>
      <c r="N143" s="89" t="s">
        <v>1993</v>
      </c>
      <c r="O143" s="14"/>
      <c r="P143" s="14"/>
      <c r="Q143" s="14"/>
      <c r="R143" s="14"/>
      <c r="S143" s="14"/>
    </row>
    <row r="144" spans="1:19" s="8" customFormat="1" ht="40" customHeight="1" x14ac:dyDescent="0.2">
      <c r="A144" s="25" t="s">
        <v>275</v>
      </c>
      <c r="B144" s="22" t="s">
        <v>13</v>
      </c>
      <c r="C144" s="31" t="s">
        <v>19</v>
      </c>
      <c r="D144" s="22" t="s">
        <v>1245</v>
      </c>
      <c r="E144" s="37">
        <v>42644</v>
      </c>
      <c r="F144" s="80" t="str">
        <f t="shared" ca="1" si="2"/>
        <v>9 años, 4 meses, 5 días</v>
      </c>
      <c r="G144" s="25" t="s">
        <v>118</v>
      </c>
      <c r="H144" s="25" t="s">
        <v>26</v>
      </c>
      <c r="I144" s="16" t="str">
        <f>+VLOOKUP(A144,'[1]DIRECTORIO SDSCJ'!$A$7:$I$905,9,FALSE)</f>
        <v>Resolución 379</v>
      </c>
      <c r="J144" s="16" t="str">
        <f>+VLOOKUP(A144,'[2]DIRECTORIO SDSCJ'!$A$7:$J$907,10,FALSE)</f>
        <v>Por medio de la cual se hace un nombramiento en periodo de prueba en la planta de empleos GILBERT ROMAN MORALES NIETO</v>
      </c>
      <c r="K144" s="18" t="s">
        <v>93</v>
      </c>
      <c r="L144" s="48" t="s">
        <v>276</v>
      </c>
      <c r="M144" s="17">
        <v>3779595</v>
      </c>
      <c r="N144" s="89" t="s">
        <v>1993</v>
      </c>
      <c r="O144" s="14"/>
      <c r="P144" s="14"/>
      <c r="Q144" s="14"/>
      <c r="R144" s="14"/>
      <c r="S144" s="14"/>
    </row>
    <row r="145" spans="1:19" s="8" customFormat="1" ht="40" customHeight="1" x14ac:dyDescent="0.2">
      <c r="A145" s="25" t="s">
        <v>277</v>
      </c>
      <c r="B145" s="22" t="s">
        <v>13</v>
      </c>
      <c r="C145" s="31" t="s">
        <v>19</v>
      </c>
      <c r="D145" s="22" t="s">
        <v>1244</v>
      </c>
      <c r="E145" s="37">
        <v>42644</v>
      </c>
      <c r="F145" s="80" t="str">
        <f t="shared" ca="1" si="2"/>
        <v>9 años, 4 meses, 5 días</v>
      </c>
      <c r="G145" s="25" t="s">
        <v>118</v>
      </c>
      <c r="H145" s="25" t="s">
        <v>26</v>
      </c>
      <c r="I145" s="16" t="str">
        <f>+VLOOKUP(A145,'[1]DIRECTORIO SDSCJ'!$A$7:$I$905,9,FALSE)</f>
        <v>Resolución 523</v>
      </c>
      <c r="J145" s="16" t="str">
        <f>+VLOOKUP(A145,'[2]DIRECTORIO SDSCJ'!$A$7:$J$907,10,FALSE)</f>
        <v>Por medio de la cual se hace un nombramiento en periodo de prueba en la planta de empleos GINA PATRICIA GONZALEZ PINZON</v>
      </c>
      <c r="K145" s="18" t="s">
        <v>93</v>
      </c>
      <c r="L145" s="48" t="s">
        <v>278</v>
      </c>
      <c r="M145" s="17">
        <v>3779595</v>
      </c>
      <c r="N145" s="89" t="s">
        <v>1993</v>
      </c>
      <c r="O145" s="14"/>
      <c r="P145" s="14"/>
      <c r="Q145" s="14"/>
      <c r="R145" s="14"/>
      <c r="S145" s="14"/>
    </row>
    <row r="146" spans="1:19" s="8" customFormat="1" ht="40" customHeight="1" x14ac:dyDescent="0.2">
      <c r="A146" s="25" t="s">
        <v>279</v>
      </c>
      <c r="B146" s="22" t="s">
        <v>13</v>
      </c>
      <c r="C146" s="31" t="s">
        <v>19</v>
      </c>
      <c r="D146" s="22" t="s">
        <v>1244</v>
      </c>
      <c r="E146" s="37">
        <v>44014</v>
      </c>
      <c r="F146" s="80" t="str">
        <f t="shared" ca="1" si="2"/>
        <v>5 años, 7 meses, 4 días</v>
      </c>
      <c r="G146" s="25" t="s">
        <v>118</v>
      </c>
      <c r="H146" s="25" t="s">
        <v>26</v>
      </c>
      <c r="I146" s="16" t="str">
        <f>+VLOOKUP(A146,'[1]DIRECTORIO SDSCJ'!$A$7:$I$905,9,FALSE)</f>
        <v>Resolución 460</v>
      </c>
      <c r="J146" s="16" t="str">
        <f>+VLOOKUP(A146,'[2]DIRECTORIO SDSCJ'!$A$7:$J$907,10,FALSE)</f>
        <v>Por medio de la cual se hace un nombramiento en periodo de prueba en la planta de empleos EVELING NATALY ALVAREZ VASQUEZ</v>
      </c>
      <c r="K146" s="18" t="s">
        <v>93</v>
      </c>
      <c r="L146" s="31" t="s">
        <v>280</v>
      </c>
      <c r="M146" s="17">
        <v>3779595</v>
      </c>
      <c r="N146" s="89" t="s">
        <v>1993</v>
      </c>
      <c r="O146" s="14"/>
      <c r="P146" s="14"/>
      <c r="Q146" s="14"/>
      <c r="R146" s="14"/>
      <c r="S146" s="14"/>
    </row>
    <row r="147" spans="1:19" s="8" customFormat="1" ht="40" customHeight="1" x14ac:dyDescent="0.2">
      <c r="A147" s="25" t="s">
        <v>1724</v>
      </c>
      <c r="B147" s="22" t="s">
        <v>13</v>
      </c>
      <c r="C147" s="31" t="s">
        <v>19</v>
      </c>
      <c r="D147" s="22" t="s">
        <v>1725</v>
      </c>
      <c r="E147" s="37">
        <v>45936</v>
      </c>
      <c r="F147" s="80" t="str">
        <f t="shared" ca="1" si="2"/>
        <v>0 años, 4 meses, 0 días</v>
      </c>
      <c r="G147" s="25" t="s">
        <v>118</v>
      </c>
      <c r="H147" s="25" t="s">
        <v>101</v>
      </c>
      <c r="I147" s="16" t="str">
        <f>+VLOOKUP(A147,'[1]DIRECTORIO SDSCJ'!$A$7:$I$905,9,FALSE)</f>
        <v>Resolución 326</v>
      </c>
      <c r="J147" s="16" t="str">
        <f>+VLOOKUP(A147,'[2]DIRECTORIO SDSCJ'!$A$7:$J$907,10,FALSE)</f>
        <v>Por medio de la cual se hace un nombramiento en periodo de prueba en la planta de empleos DAVID CAMILO URREA CONTRERAS.</v>
      </c>
      <c r="K147" s="18" t="s">
        <v>93</v>
      </c>
      <c r="L147" s="31" t="s">
        <v>1419</v>
      </c>
      <c r="M147" s="17">
        <v>3779595</v>
      </c>
      <c r="N147" s="89" t="s">
        <v>1993</v>
      </c>
      <c r="O147" s="14"/>
      <c r="P147" s="14"/>
      <c r="Q147" s="14"/>
      <c r="R147" s="14"/>
      <c r="S147" s="14"/>
    </row>
    <row r="148" spans="1:19" s="8" customFormat="1" ht="40" customHeight="1" x14ac:dyDescent="0.2">
      <c r="A148" s="25" t="s">
        <v>283</v>
      </c>
      <c r="B148" s="22" t="s">
        <v>13</v>
      </c>
      <c r="C148" s="31" t="s">
        <v>1604</v>
      </c>
      <c r="D148" s="22" t="s">
        <v>1249</v>
      </c>
      <c r="E148" s="37">
        <v>44013</v>
      </c>
      <c r="F148" s="80" t="str">
        <f t="shared" ca="1" si="2"/>
        <v>5 años, 7 meses, 5 días</v>
      </c>
      <c r="G148" s="25" t="s">
        <v>118</v>
      </c>
      <c r="H148" s="25" t="s">
        <v>26</v>
      </c>
      <c r="I148" s="16" t="str">
        <f>+VLOOKUP(A148,'[1]DIRECTORIO SDSCJ'!$A$7:$I$905,9,FALSE)</f>
        <v>Resolución 467</v>
      </c>
      <c r="J148" s="16" t="str">
        <f>+VLOOKUP(A148,'[2]DIRECTORIO SDSCJ'!$A$7:$J$907,10,FALSE)</f>
        <v>Por medio de la cual se hace un nombramiento en periodo de prueba en la planta de empleos JOHN FREDY SEGURA ACOSTA</v>
      </c>
      <c r="K148" s="18" t="s">
        <v>93</v>
      </c>
      <c r="L148" s="31" t="s">
        <v>284</v>
      </c>
      <c r="M148" s="17">
        <v>3779595</v>
      </c>
      <c r="N148" s="89" t="s">
        <v>1993</v>
      </c>
      <c r="O148" s="14"/>
      <c r="P148" s="14"/>
      <c r="Q148" s="14"/>
      <c r="R148" s="14"/>
      <c r="S148" s="14"/>
    </row>
    <row r="149" spans="1:19" s="8" customFormat="1" ht="40" customHeight="1" x14ac:dyDescent="0.2">
      <c r="A149" s="25" t="s">
        <v>285</v>
      </c>
      <c r="B149" s="22" t="s">
        <v>13</v>
      </c>
      <c r="C149" s="31" t="s">
        <v>1605</v>
      </c>
      <c r="D149" s="22" t="s">
        <v>1244</v>
      </c>
      <c r="E149" s="37">
        <v>42644</v>
      </c>
      <c r="F149" s="80" t="str">
        <f t="shared" ca="1" si="2"/>
        <v>9 años, 4 meses, 5 días</v>
      </c>
      <c r="G149" s="25" t="s">
        <v>118</v>
      </c>
      <c r="H149" s="25" t="s">
        <v>26</v>
      </c>
      <c r="I149" s="16" t="str">
        <f>+VLOOKUP(A149,'[1]DIRECTORIO SDSCJ'!$A$7:$I$905,9,FALSE)</f>
        <v>Resolución 404</v>
      </c>
      <c r="J149" s="16" t="str">
        <f>+VLOOKUP(A149,'[2]DIRECTORIO SDSCJ'!$A$7:$J$907,10,FALSE)</f>
        <v>Por medio de la cual se hace un nombramiento en periodo de prueba en la planta de empleos HECTOR AGUSTIN SIERRA MALAVER</v>
      </c>
      <c r="K149" s="18" t="s">
        <v>93</v>
      </c>
      <c r="L149" s="48" t="s">
        <v>286</v>
      </c>
      <c r="M149" s="17">
        <v>3779595</v>
      </c>
      <c r="N149" s="89" t="s">
        <v>1993</v>
      </c>
      <c r="O149" s="14"/>
      <c r="P149" s="14"/>
      <c r="Q149" s="14"/>
      <c r="R149" s="14"/>
      <c r="S149" s="14"/>
    </row>
    <row r="150" spans="1:19" s="8" customFormat="1" ht="40" customHeight="1" x14ac:dyDescent="0.2">
      <c r="A150" s="25" t="s">
        <v>287</v>
      </c>
      <c r="B150" s="22" t="s">
        <v>13</v>
      </c>
      <c r="C150" s="31" t="s">
        <v>19</v>
      </c>
      <c r="D150" s="22" t="s">
        <v>1240</v>
      </c>
      <c r="E150" s="37">
        <v>44013</v>
      </c>
      <c r="F150" s="80" t="str">
        <f t="shared" ca="1" si="2"/>
        <v>5 años, 7 meses, 5 días</v>
      </c>
      <c r="G150" s="25" t="s">
        <v>118</v>
      </c>
      <c r="H150" s="25" t="s">
        <v>26</v>
      </c>
      <c r="I150" s="16" t="str">
        <f>+VLOOKUP(A150,'[1]DIRECTORIO SDSCJ'!$A$7:$I$905,9,FALSE)</f>
        <v>Resolución 469</v>
      </c>
      <c r="J150" s="16" t="str">
        <f>+VLOOKUP(A150,'[2]DIRECTORIO SDSCJ'!$A$7:$J$907,10,FALSE)</f>
        <v>Por medio de la cual se hace un nombramiento en periodo de prueba en la planta de empleos OMAR ALEJANDRO AMAYA AMAYA</v>
      </c>
      <c r="K150" s="18" t="s">
        <v>93</v>
      </c>
      <c r="L150" s="31" t="s">
        <v>288</v>
      </c>
      <c r="M150" s="17">
        <v>3779595</v>
      </c>
      <c r="N150" s="89" t="s">
        <v>1993</v>
      </c>
      <c r="O150" s="14"/>
      <c r="P150" s="14"/>
      <c r="Q150" s="14"/>
      <c r="R150" s="14"/>
      <c r="S150" s="14"/>
    </row>
    <row r="151" spans="1:19" s="8" customFormat="1" ht="40" customHeight="1" x14ac:dyDescent="0.2">
      <c r="A151" s="25" t="s">
        <v>289</v>
      </c>
      <c r="B151" s="22" t="s">
        <v>13</v>
      </c>
      <c r="C151" s="31" t="s">
        <v>19</v>
      </c>
      <c r="D151" s="22" t="s">
        <v>1244</v>
      </c>
      <c r="E151" s="37">
        <v>42644</v>
      </c>
      <c r="F151" s="80" t="str">
        <f t="shared" ca="1" si="2"/>
        <v>9 años, 4 meses, 5 días</v>
      </c>
      <c r="G151" s="25" t="s">
        <v>118</v>
      </c>
      <c r="H151" s="25" t="s">
        <v>26</v>
      </c>
      <c r="I151" s="16" t="str">
        <f>+VLOOKUP(A151,'[1]DIRECTORIO SDSCJ'!$A$7:$I$905,9,FALSE)</f>
        <v>Resolución 532</v>
      </c>
      <c r="J151" s="16" t="str">
        <f>+VLOOKUP(A151,'[2]DIRECTORIO SDSCJ'!$A$7:$J$907,10,FALSE)</f>
        <v>Por medio de la cual se hace un nombramiento en periodo de prueba en la planta de empleos HEIDY JOHANNA CASTIBLANCO BAUTISTA</v>
      </c>
      <c r="K151" s="18" t="s">
        <v>93</v>
      </c>
      <c r="L151" s="48" t="s">
        <v>290</v>
      </c>
      <c r="M151" s="17">
        <v>3779595</v>
      </c>
      <c r="N151" s="89" t="s">
        <v>1993</v>
      </c>
      <c r="O151" s="14"/>
      <c r="P151" s="14"/>
      <c r="Q151" s="14"/>
      <c r="R151" s="14"/>
      <c r="S151" s="14"/>
    </row>
    <row r="152" spans="1:19" s="8" customFormat="1" ht="40" customHeight="1" x14ac:dyDescent="0.2">
      <c r="A152" s="25" t="s">
        <v>291</v>
      </c>
      <c r="B152" s="22" t="s">
        <v>13</v>
      </c>
      <c r="C152" s="31" t="s">
        <v>19</v>
      </c>
      <c r="D152" s="22" t="s">
        <v>1251</v>
      </c>
      <c r="E152" s="37">
        <v>44013</v>
      </c>
      <c r="F152" s="80" t="str">
        <f t="shared" ca="1" si="2"/>
        <v>5 años, 7 meses, 5 días</v>
      </c>
      <c r="G152" s="25" t="s">
        <v>118</v>
      </c>
      <c r="H152" s="25" t="s">
        <v>26</v>
      </c>
      <c r="I152" s="16" t="str">
        <f>+VLOOKUP(A152,'[1]DIRECTORIO SDSCJ'!$A$7:$I$905,9,FALSE)</f>
        <v>Resolución 470</v>
      </c>
      <c r="J152" s="16" t="str">
        <f>+VLOOKUP(A152,'[2]DIRECTORIO SDSCJ'!$A$7:$J$907,10,FALSE)</f>
        <v>Por medio de la cual se hace un nombramiento en periodo de prueba en la planta de empleos SONIA YOLANDA DAZA AMAYA</v>
      </c>
      <c r="K152" s="18" t="s">
        <v>93</v>
      </c>
      <c r="L152" s="31" t="s">
        <v>292</v>
      </c>
      <c r="M152" s="17">
        <v>3779595</v>
      </c>
      <c r="N152" s="89" t="s">
        <v>1993</v>
      </c>
      <c r="O152" s="14"/>
      <c r="P152" s="14"/>
      <c r="Q152" s="14"/>
      <c r="R152" s="14"/>
      <c r="S152" s="14"/>
    </row>
    <row r="153" spans="1:19" s="8" customFormat="1" ht="40" customHeight="1" x14ac:dyDescent="0.2">
      <c r="A153" s="25" t="s">
        <v>293</v>
      </c>
      <c r="B153" s="22" t="s">
        <v>13</v>
      </c>
      <c r="C153" s="31" t="s">
        <v>19</v>
      </c>
      <c r="D153" s="22" t="s">
        <v>1244</v>
      </c>
      <c r="E153" s="37">
        <v>42644</v>
      </c>
      <c r="F153" s="80" t="str">
        <f t="shared" ca="1" si="2"/>
        <v>9 años, 4 meses, 5 días</v>
      </c>
      <c r="G153" s="25" t="s">
        <v>118</v>
      </c>
      <c r="H153" s="25" t="s">
        <v>26</v>
      </c>
      <c r="I153" s="16" t="str">
        <f>+VLOOKUP(A153,'[1]DIRECTORIO SDSCJ'!$A$7:$I$905,9,FALSE)</f>
        <v>Resolución 385</v>
      </c>
      <c r="J153" s="16" t="str">
        <f>+VLOOKUP(A153,'[2]DIRECTORIO SDSCJ'!$A$7:$J$907,10,FALSE)</f>
        <v>Por medio de la cual se hace un nombramiento en periodo de prueba en la planta de empleos HEINER GONZALO QUIROGA IPUS</v>
      </c>
      <c r="K153" s="18" t="s">
        <v>93</v>
      </c>
      <c r="L153" s="48" t="s">
        <v>294</v>
      </c>
      <c r="M153" s="17">
        <v>3779595</v>
      </c>
      <c r="N153" s="89" t="s">
        <v>1993</v>
      </c>
      <c r="O153" s="14"/>
      <c r="P153" s="14"/>
      <c r="Q153" s="14"/>
      <c r="R153" s="14"/>
      <c r="S153" s="14"/>
    </row>
    <row r="154" spans="1:19" s="8" customFormat="1" ht="40" customHeight="1" x14ac:dyDescent="0.2">
      <c r="A154" s="25" t="s">
        <v>295</v>
      </c>
      <c r="B154" s="22" t="s">
        <v>13</v>
      </c>
      <c r="C154" s="31" t="s">
        <v>19</v>
      </c>
      <c r="D154" s="22" t="s">
        <v>1244</v>
      </c>
      <c r="E154" s="37">
        <v>44013</v>
      </c>
      <c r="F154" s="80" t="str">
        <f t="shared" ca="1" si="2"/>
        <v>5 años, 7 meses, 5 días</v>
      </c>
      <c r="G154" s="25" t="s">
        <v>118</v>
      </c>
      <c r="H154" s="25" t="s">
        <v>26</v>
      </c>
      <c r="I154" s="16" t="str">
        <f>+VLOOKUP(A154,'[1]DIRECTORIO SDSCJ'!$A$7:$I$905,9,FALSE)</f>
        <v>Resolución 472</v>
      </c>
      <c r="J154" s="16" t="str">
        <f>+VLOOKUP(A154,'[2]DIRECTORIO SDSCJ'!$A$7:$J$907,10,FALSE)</f>
        <v>Por medio de la cual se hace un nombramiento en periodo de prueba en la planta de empleos JAVIER ENRIQUE GONZÁLEZ RODRÍGUEZ</v>
      </c>
      <c r="K154" s="18" t="s">
        <v>93</v>
      </c>
      <c r="L154" s="22" t="s">
        <v>296</v>
      </c>
      <c r="M154" s="17">
        <v>3779595</v>
      </c>
      <c r="N154" s="89" t="s">
        <v>1993</v>
      </c>
      <c r="O154" s="14"/>
      <c r="P154" s="14"/>
      <c r="Q154" s="14"/>
      <c r="R154" s="14"/>
      <c r="S154" s="14"/>
    </row>
    <row r="155" spans="1:19" s="8" customFormat="1" ht="40" customHeight="1" x14ac:dyDescent="0.2">
      <c r="A155" s="25" t="s">
        <v>297</v>
      </c>
      <c r="B155" s="22" t="s">
        <v>13</v>
      </c>
      <c r="C155" s="31" t="s">
        <v>1606</v>
      </c>
      <c r="D155" s="22" t="s">
        <v>1249</v>
      </c>
      <c r="E155" s="37">
        <v>42644</v>
      </c>
      <c r="F155" s="80" t="str">
        <f t="shared" ca="1" si="2"/>
        <v>9 años, 4 meses, 5 días</v>
      </c>
      <c r="G155" s="25" t="s">
        <v>118</v>
      </c>
      <c r="H155" s="25" t="s">
        <v>26</v>
      </c>
      <c r="I155" s="16" t="str">
        <f>+VLOOKUP(A155,'[1]DIRECTORIO SDSCJ'!$A$7:$I$905,9,FALSE)</f>
        <v>Resolución 380</v>
      </c>
      <c r="J155" s="16" t="str">
        <f>+VLOOKUP(A155,'[2]DIRECTORIO SDSCJ'!$A$7:$J$907,10,FALSE)</f>
        <v>Por medio de la cual se hace un nombramiento en periodo de prueba en la planta de empleos HERMAN DOMINGO GARCIA RUIZ</v>
      </c>
      <c r="K155" s="18" t="s">
        <v>93</v>
      </c>
      <c r="L155" s="48" t="s">
        <v>298</v>
      </c>
      <c r="M155" s="17">
        <v>3779595</v>
      </c>
      <c r="N155" s="89" t="s">
        <v>1993</v>
      </c>
      <c r="O155" s="14"/>
      <c r="P155" s="14"/>
      <c r="Q155" s="14"/>
      <c r="R155" s="14"/>
      <c r="S155" s="14"/>
    </row>
    <row r="156" spans="1:19" s="8" customFormat="1" ht="40" customHeight="1" x14ac:dyDescent="0.2">
      <c r="A156" s="25" t="s">
        <v>299</v>
      </c>
      <c r="B156" s="22" t="s">
        <v>13</v>
      </c>
      <c r="C156" s="31" t="s">
        <v>19</v>
      </c>
      <c r="D156" s="22" t="s">
        <v>1244</v>
      </c>
      <c r="E156" s="37">
        <v>44013</v>
      </c>
      <c r="F156" s="80" t="str">
        <f t="shared" ca="1" si="2"/>
        <v>5 años, 7 meses, 5 días</v>
      </c>
      <c r="G156" s="25" t="s">
        <v>118</v>
      </c>
      <c r="H156" s="25" t="s">
        <v>26</v>
      </c>
      <c r="I156" s="16" t="str">
        <f>+VLOOKUP(A156,'[1]DIRECTORIO SDSCJ'!$A$7:$I$905,9,FALSE)</f>
        <v>Resolución 473</v>
      </c>
      <c r="J156" s="16" t="str">
        <f>+VLOOKUP(A156,'[2]DIRECTORIO SDSCJ'!$A$7:$J$907,10,FALSE)</f>
        <v>Por medio de la cual se hace un nombramiento en periodo de prueba en la planta de empleos JUDY JADBLEIDY FERNANDEZ GOMEZ</v>
      </c>
      <c r="K156" s="18" t="s">
        <v>93</v>
      </c>
      <c r="L156" s="22" t="s">
        <v>300</v>
      </c>
      <c r="M156" s="17">
        <v>3779595</v>
      </c>
      <c r="N156" s="89" t="s">
        <v>1993</v>
      </c>
      <c r="O156" s="14"/>
      <c r="P156" s="14"/>
      <c r="Q156" s="14"/>
      <c r="R156" s="14"/>
      <c r="S156" s="14"/>
    </row>
    <row r="157" spans="1:19" s="8" customFormat="1" ht="40" customHeight="1" x14ac:dyDescent="0.2">
      <c r="A157" s="25" t="s">
        <v>454</v>
      </c>
      <c r="B157" s="22" t="s">
        <v>13</v>
      </c>
      <c r="C157" s="31" t="s">
        <v>1596</v>
      </c>
      <c r="D157" s="22" t="s">
        <v>1244</v>
      </c>
      <c r="E157" s="37">
        <v>45131</v>
      </c>
      <c r="F157" s="80" t="str">
        <f t="shared" ca="1" si="2"/>
        <v>2 años, 6 meses, 13 días</v>
      </c>
      <c r="G157" s="25" t="s">
        <v>118</v>
      </c>
      <c r="H157" s="25" t="s">
        <v>40</v>
      </c>
      <c r="I157" s="16" t="str">
        <f>+VLOOKUP(A157,'[1]DIRECTORIO SDSCJ'!$A$7:$I$905,9,FALSE)</f>
        <v>Resolución 0347</v>
      </c>
      <c r="J157" s="16" t="str">
        <f>+VLOOKUP(A157,'[2]DIRECTORIO SDSCJ'!$A$7:$J$907,10,FALSE)</f>
        <v>Por medio de la cual se hace un nombramiento en periodo de prueba en la planta de empleos ALBA ROCIO SALLAS HERNANDEZ</v>
      </c>
      <c r="K157" s="18" t="s">
        <v>93</v>
      </c>
      <c r="L157" s="48" t="s">
        <v>455</v>
      </c>
      <c r="M157" s="17">
        <v>3779595</v>
      </c>
      <c r="N157" s="89" t="s">
        <v>1993</v>
      </c>
      <c r="O157" s="14"/>
      <c r="P157" s="14"/>
      <c r="Q157" s="14"/>
      <c r="R157" s="14"/>
      <c r="S157" s="14"/>
    </row>
    <row r="158" spans="1:19" s="8" customFormat="1" ht="40" customHeight="1" x14ac:dyDescent="0.2">
      <c r="A158" s="25" t="s">
        <v>301</v>
      </c>
      <c r="B158" s="22" t="s">
        <v>13</v>
      </c>
      <c r="C158" s="31" t="s">
        <v>19</v>
      </c>
      <c r="D158" s="22" t="s">
        <v>1244</v>
      </c>
      <c r="E158" s="37">
        <v>44013</v>
      </c>
      <c r="F158" s="80" t="str">
        <f t="shared" ca="1" si="2"/>
        <v>5 años, 7 meses, 5 días</v>
      </c>
      <c r="G158" s="25" t="s">
        <v>118</v>
      </c>
      <c r="H158" s="25" t="s">
        <v>26</v>
      </c>
      <c r="I158" s="16" t="str">
        <f>+VLOOKUP(A158,'[1]DIRECTORIO SDSCJ'!$A$7:$I$905,9,FALSE)</f>
        <v>Resolución 475</v>
      </c>
      <c r="J158" s="16" t="str">
        <f>+VLOOKUP(A158,'[2]DIRECTORIO SDSCJ'!$A$7:$J$907,10,FALSE)</f>
        <v>Por medio de la cual se hace un nombramiento en periodo de prueba en la planta de empleos DANIEL HUMBERTO GAÑAN PINO</v>
      </c>
      <c r="K158" s="18" t="s">
        <v>93</v>
      </c>
      <c r="L158" s="31" t="s">
        <v>302</v>
      </c>
      <c r="M158" s="17">
        <v>3779595</v>
      </c>
      <c r="N158" s="89" t="s">
        <v>1993</v>
      </c>
      <c r="O158" s="14"/>
      <c r="P158" s="14"/>
      <c r="Q158" s="14"/>
      <c r="R158" s="14"/>
      <c r="S158" s="14"/>
    </row>
    <row r="159" spans="1:19" s="8" customFormat="1" ht="40" customHeight="1" x14ac:dyDescent="0.2">
      <c r="A159" s="25" t="s">
        <v>303</v>
      </c>
      <c r="B159" s="22" t="s">
        <v>13</v>
      </c>
      <c r="C159" s="31" t="s">
        <v>19</v>
      </c>
      <c r="D159" s="22" t="s">
        <v>1245</v>
      </c>
      <c r="E159" s="37">
        <v>42644</v>
      </c>
      <c r="F159" s="80" t="str">
        <f t="shared" ca="1" si="2"/>
        <v>9 años, 4 meses, 5 días</v>
      </c>
      <c r="G159" s="25" t="s">
        <v>118</v>
      </c>
      <c r="H159" s="25" t="s">
        <v>26</v>
      </c>
      <c r="I159" s="16" t="str">
        <f>+VLOOKUP(A159,'[1]DIRECTORIO SDSCJ'!$A$7:$I$905,9,FALSE)</f>
        <v>Resolución 410</v>
      </c>
      <c r="J159" s="16" t="str">
        <f>+VLOOKUP(A159,'[2]DIRECTORIO SDSCJ'!$A$7:$J$907,10,FALSE)</f>
        <v>Por medio de la cual se hace un nombramiento en periodo de prueba en la planta de empleos INGRID DAYANA SANCHEZ ESCOBAR</v>
      </c>
      <c r="K159" s="18" t="s">
        <v>93</v>
      </c>
      <c r="L159" s="48" t="s">
        <v>304</v>
      </c>
      <c r="M159" s="17">
        <v>3779595</v>
      </c>
      <c r="N159" s="89" t="s">
        <v>1993</v>
      </c>
      <c r="O159" s="14"/>
      <c r="P159" s="14"/>
      <c r="Q159" s="14"/>
      <c r="R159" s="14"/>
      <c r="S159" s="14"/>
    </row>
    <row r="160" spans="1:19" s="8" customFormat="1" ht="40" customHeight="1" x14ac:dyDescent="0.2">
      <c r="A160" s="25" t="s">
        <v>305</v>
      </c>
      <c r="B160" s="22" t="s">
        <v>13</v>
      </c>
      <c r="C160" s="31" t="s">
        <v>19</v>
      </c>
      <c r="D160" s="22" t="s">
        <v>1249</v>
      </c>
      <c r="E160" s="37">
        <v>44013</v>
      </c>
      <c r="F160" s="80" t="str">
        <f t="shared" ca="1" si="2"/>
        <v>5 años, 7 meses, 5 días</v>
      </c>
      <c r="G160" s="25" t="s">
        <v>118</v>
      </c>
      <c r="H160" s="25" t="s">
        <v>26</v>
      </c>
      <c r="I160" s="16" t="str">
        <f>+VLOOKUP(A160,'[1]DIRECTORIO SDSCJ'!$A$7:$I$905,9,FALSE)</f>
        <v>Resolución 476</v>
      </c>
      <c r="J160" s="16" t="str">
        <f>+VLOOKUP(A160,'[2]DIRECTORIO SDSCJ'!$A$7:$J$907,10,FALSE)</f>
        <v>Por medio de la cual se hace un nombramiento en periodo de prueba en la planta de empleos OSCAR STIVE LOPEZ BENITEZ</v>
      </c>
      <c r="K160" s="18" t="s">
        <v>93</v>
      </c>
      <c r="L160" s="31" t="s">
        <v>306</v>
      </c>
      <c r="M160" s="17">
        <v>3779595</v>
      </c>
      <c r="N160" s="89" t="s">
        <v>1993</v>
      </c>
      <c r="O160" s="14"/>
      <c r="P160" s="14"/>
      <c r="Q160" s="14"/>
      <c r="R160" s="14"/>
      <c r="S160" s="14"/>
    </row>
    <row r="161" spans="1:19" s="8" customFormat="1" ht="40" customHeight="1" x14ac:dyDescent="0.2">
      <c r="A161" s="25" t="s">
        <v>307</v>
      </c>
      <c r="B161" s="22" t="s">
        <v>13</v>
      </c>
      <c r="C161" s="31" t="s">
        <v>19</v>
      </c>
      <c r="D161" s="22" t="s">
        <v>1244</v>
      </c>
      <c r="E161" s="37">
        <v>44013</v>
      </c>
      <c r="F161" s="80" t="str">
        <f t="shared" ca="1" si="2"/>
        <v>5 años, 7 meses, 5 días</v>
      </c>
      <c r="G161" s="25" t="s">
        <v>118</v>
      </c>
      <c r="H161" s="25" t="s">
        <v>26</v>
      </c>
      <c r="I161" s="16" t="str">
        <f>+VLOOKUP(A161,'[1]DIRECTORIO SDSCJ'!$A$7:$I$905,9,FALSE)</f>
        <v>Resolución 480</v>
      </c>
      <c r="J161" s="16" t="str">
        <f>+VLOOKUP(A161,'[2]DIRECTORIO SDSCJ'!$A$7:$J$907,10,FALSE)</f>
        <v>Por medio de la cual se hace un nombramiento en periodo de prueba en la planta de empleos CARLOS RODRIGUEZ HUERFANO</v>
      </c>
      <c r="K161" s="18" t="s">
        <v>93</v>
      </c>
      <c r="L161" s="22" t="s">
        <v>308</v>
      </c>
      <c r="M161" s="17">
        <v>3779595</v>
      </c>
      <c r="N161" s="89" t="s">
        <v>1993</v>
      </c>
      <c r="O161" s="14"/>
      <c r="P161" s="14"/>
      <c r="Q161" s="14"/>
      <c r="R161" s="14"/>
      <c r="S161" s="14"/>
    </row>
    <row r="162" spans="1:19" s="8" customFormat="1" ht="40" customHeight="1" x14ac:dyDescent="0.2">
      <c r="A162" s="25" t="s">
        <v>309</v>
      </c>
      <c r="B162" s="22" t="s">
        <v>13</v>
      </c>
      <c r="C162" s="31" t="s">
        <v>19</v>
      </c>
      <c r="D162" s="22" t="s">
        <v>1244</v>
      </c>
      <c r="E162" s="37">
        <v>44013</v>
      </c>
      <c r="F162" s="80" t="str">
        <f t="shared" ca="1" si="2"/>
        <v>5 años, 7 meses, 5 días</v>
      </c>
      <c r="G162" s="25" t="s">
        <v>118</v>
      </c>
      <c r="H162" s="25" t="s">
        <v>26</v>
      </c>
      <c r="I162" s="16" t="str">
        <f>+VLOOKUP(A162,'[1]DIRECTORIO SDSCJ'!$A$7:$I$905,9,FALSE)</f>
        <v>Resolución 481</v>
      </c>
      <c r="J162" s="16" t="str">
        <f>+VLOOKUP(A162,'[2]DIRECTORIO SDSCJ'!$A$7:$J$907,10,FALSE)</f>
        <v>Por medio de la cual se hace un nombramiento en periodo de prueba en la planta de empleos MARCELA VILLAMIZAR MARTINEZ</v>
      </c>
      <c r="K162" s="18" t="s">
        <v>93</v>
      </c>
      <c r="L162" s="22" t="s">
        <v>310</v>
      </c>
      <c r="M162" s="17">
        <v>3779595</v>
      </c>
      <c r="N162" s="89" t="s">
        <v>1993</v>
      </c>
      <c r="O162" s="14"/>
      <c r="P162" s="14"/>
      <c r="Q162" s="14"/>
      <c r="R162" s="14"/>
      <c r="S162" s="14"/>
    </row>
    <row r="163" spans="1:19" s="8" customFormat="1" ht="40" customHeight="1" x14ac:dyDescent="0.2">
      <c r="A163" s="25" t="s">
        <v>1726</v>
      </c>
      <c r="B163" s="22" t="s">
        <v>13</v>
      </c>
      <c r="C163" s="31" t="s">
        <v>1727</v>
      </c>
      <c r="D163" s="22" t="s">
        <v>1240</v>
      </c>
      <c r="E163" s="37">
        <v>44013</v>
      </c>
      <c r="F163" s="80" t="str">
        <f t="shared" ca="1" si="2"/>
        <v>5 años, 7 meses, 5 días</v>
      </c>
      <c r="G163" s="25" t="s">
        <v>118</v>
      </c>
      <c r="H163" s="25" t="s">
        <v>26</v>
      </c>
      <c r="I163" s="16" t="str">
        <f>+VLOOKUP(A163,'[1]DIRECTORIO SDSCJ'!$A$7:$I$905,9,FALSE)</f>
        <v>Resolución 533</v>
      </c>
      <c r="J163" s="16" t="str">
        <f>+VLOOKUP(A163,'[2]DIRECTORIO SDSCJ'!$A$7:$J$907,10,FALSE)</f>
        <v>Por medio de la cual se hace un nombramiento en periodo de prueba en la planta de empleos DIEGO FERNANDO SANABRIA ROJAS.</v>
      </c>
      <c r="K163" s="18" t="s">
        <v>93</v>
      </c>
      <c r="L163" s="31" t="s">
        <v>1735</v>
      </c>
      <c r="M163" s="17">
        <v>3779595</v>
      </c>
      <c r="N163" s="89" t="s">
        <v>1993</v>
      </c>
      <c r="O163" s="14"/>
      <c r="P163" s="14"/>
      <c r="Q163" s="14"/>
      <c r="R163" s="14"/>
      <c r="S163" s="14"/>
    </row>
    <row r="164" spans="1:19" s="8" customFormat="1" ht="40" customHeight="1" x14ac:dyDescent="0.2">
      <c r="A164" s="25" t="s">
        <v>311</v>
      </c>
      <c r="B164" s="22" t="s">
        <v>13</v>
      </c>
      <c r="C164" s="31" t="s">
        <v>19</v>
      </c>
      <c r="D164" s="22" t="s">
        <v>1251</v>
      </c>
      <c r="E164" s="37">
        <v>44013</v>
      </c>
      <c r="F164" s="80" t="str">
        <f t="shared" ca="1" si="2"/>
        <v>5 años, 7 meses, 5 días</v>
      </c>
      <c r="G164" s="25" t="s">
        <v>118</v>
      </c>
      <c r="H164" s="25" t="s">
        <v>26</v>
      </c>
      <c r="I164" s="16" t="str">
        <f>+VLOOKUP(A164,'[1]DIRECTORIO SDSCJ'!$A$7:$I$905,9,FALSE)</f>
        <v>Resolución 482</v>
      </c>
      <c r="J164" s="16" t="str">
        <f>+VLOOKUP(A164,'[2]DIRECTORIO SDSCJ'!$A$7:$J$907,10,FALSE)</f>
        <v>Por medio de la cual se hace un nombramiento en periodo de prueba en la planta de empleos ANGELA PATRICIA TORRES BRIÑEZ</v>
      </c>
      <c r="K164" s="18" t="s">
        <v>93</v>
      </c>
      <c r="L164" s="31" t="s">
        <v>312</v>
      </c>
      <c r="M164" s="17">
        <v>3779595</v>
      </c>
      <c r="N164" s="89" t="s">
        <v>1993</v>
      </c>
      <c r="O164" s="14"/>
      <c r="P164" s="14"/>
      <c r="Q164" s="14"/>
      <c r="R164" s="14"/>
      <c r="S164" s="14"/>
    </row>
    <row r="165" spans="1:19" s="8" customFormat="1" ht="40" customHeight="1" x14ac:dyDescent="0.2">
      <c r="A165" s="25" t="s">
        <v>313</v>
      </c>
      <c r="B165" s="22" t="s">
        <v>13</v>
      </c>
      <c r="C165" s="31" t="s">
        <v>19</v>
      </c>
      <c r="D165" s="22" t="s">
        <v>1245</v>
      </c>
      <c r="E165" s="37">
        <v>44013</v>
      </c>
      <c r="F165" s="80" t="str">
        <f t="shared" ca="1" si="2"/>
        <v>5 años, 7 meses, 5 días</v>
      </c>
      <c r="G165" s="25" t="s">
        <v>118</v>
      </c>
      <c r="H165" s="25" t="s">
        <v>26</v>
      </c>
      <c r="I165" s="16" t="str">
        <f>+VLOOKUP(A165,'[1]DIRECTORIO SDSCJ'!$A$7:$I$905,9,FALSE)</f>
        <v>Resolución 484</v>
      </c>
      <c r="J165" s="16" t="str">
        <f>+VLOOKUP(A165,'[2]DIRECTORIO SDSCJ'!$A$7:$J$907,10,FALSE)</f>
        <v>Por medio de la cual se hace un nombramiento en periodo de prueba en la planta de empleos ARIEL ARNULFO AVILA TEJERO</v>
      </c>
      <c r="K165" s="18" t="s">
        <v>93</v>
      </c>
      <c r="L165" s="31" t="s">
        <v>314</v>
      </c>
      <c r="M165" s="17">
        <v>3779595</v>
      </c>
      <c r="N165" s="89" t="s">
        <v>1993</v>
      </c>
      <c r="O165" s="14"/>
      <c r="P165" s="14"/>
      <c r="Q165" s="14"/>
      <c r="R165" s="14"/>
      <c r="S165" s="14"/>
    </row>
    <row r="166" spans="1:19" s="8" customFormat="1" ht="40" customHeight="1" x14ac:dyDescent="0.2">
      <c r="A166" s="25" t="s">
        <v>315</v>
      </c>
      <c r="B166" s="22" t="s">
        <v>13</v>
      </c>
      <c r="C166" s="31" t="s">
        <v>1607</v>
      </c>
      <c r="D166" s="22" t="s">
        <v>1244</v>
      </c>
      <c r="E166" s="37">
        <v>43405</v>
      </c>
      <c r="F166" s="80" t="str">
        <f t="shared" ca="1" si="2"/>
        <v>7 años, 3 meses, 5 días</v>
      </c>
      <c r="G166" s="25" t="s">
        <v>118</v>
      </c>
      <c r="H166" s="25" t="s">
        <v>26</v>
      </c>
      <c r="I166" s="16" t="str">
        <f>+VLOOKUP(A166,'[1]DIRECTORIO SDSCJ'!$A$7:$I$905,9,FALSE)</f>
        <v>Resolución 483</v>
      </c>
      <c r="J166" s="16" t="str">
        <f>+VLOOKUP(A166,'[2]DIRECTORIO SDSCJ'!$A$7:$J$907,10,FALSE)</f>
        <v>Por medio de la cual se hace un nombramiento en periodo de prueba en la planta de empleos JEISON FABIAN AGREDO TOVAR</v>
      </c>
      <c r="K166" s="18" t="s">
        <v>93</v>
      </c>
      <c r="L166" s="48" t="s">
        <v>316</v>
      </c>
      <c r="M166" s="17">
        <v>3779595</v>
      </c>
      <c r="N166" s="89" t="s">
        <v>1993</v>
      </c>
      <c r="O166" s="14"/>
      <c r="P166" s="14"/>
      <c r="Q166" s="14"/>
      <c r="R166" s="14"/>
      <c r="S166" s="14"/>
    </row>
    <row r="167" spans="1:19" s="8" customFormat="1" ht="40" customHeight="1" x14ac:dyDescent="0.2">
      <c r="A167" s="25" t="s">
        <v>317</v>
      </c>
      <c r="B167" s="22" t="s">
        <v>13</v>
      </c>
      <c r="C167" s="31" t="s">
        <v>19</v>
      </c>
      <c r="D167" s="22" t="s">
        <v>1245</v>
      </c>
      <c r="E167" s="37">
        <v>44018</v>
      </c>
      <c r="F167" s="80" t="str">
        <f t="shared" ca="1" si="2"/>
        <v>5 años, 7 meses, 0 días</v>
      </c>
      <c r="G167" s="25" t="s">
        <v>118</v>
      </c>
      <c r="H167" s="25" t="s">
        <v>26</v>
      </c>
      <c r="I167" s="16" t="str">
        <f>+VLOOKUP(A167,'[1]DIRECTORIO SDSCJ'!$A$7:$I$905,9,FALSE)</f>
        <v>Resolución 485</v>
      </c>
      <c r="J167" s="16" t="str">
        <f>+VLOOKUP(A167,'[2]DIRECTORIO SDSCJ'!$A$7:$J$907,10,FALSE)</f>
        <v>Por medio de la cual se hace un nombramiento en periodo de prueba en la planta de empleos ANA CAROLINA VARGAS CHAVEZ</v>
      </c>
      <c r="K167" s="18" t="s">
        <v>93</v>
      </c>
      <c r="L167" s="31" t="s">
        <v>318</v>
      </c>
      <c r="M167" s="17">
        <v>3779595</v>
      </c>
      <c r="N167" s="89" t="s">
        <v>1993</v>
      </c>
      <c r="O167" s="14"/>
      <c r="P167" s="14"/>
      <c r="Q167" s="14"/>
      <c r="R167" s="14"/>
      <c r="S167" s="14"/>
    </row>
    <row r="168" spans="1:19" s="8" customFormat="1" ht="40" customHeight="1" x14ac:dyDescent="0.2">
      <c r="A168" s="24" t="s">
        <v>1270</v>
      </c>
      <c r="B168" s="22" t="s">
        <v>13</v>
      </c>
      <c r="C168" s="31" t="s">
        <v>19</v>
      </c>
      <c r="D168" s="22" t="s">
        <v>1244</v>
      </c>
      <c r="E168" s="37">
        <v>45597</v>
      </c>
      <c r="F168" s="80" t="str">
        <f t="shared" ca="1" si="2"/>
        <v>1 años, 3 meses, 5 días</v>
      </c>
      <c r="G168" s="25" t="s">
        <v>118</v>
      </c>
      <c r="H168" s="25" t="s">
        <v>26</v>
      </c>
      <c r="I168" s="16" t="str">
        <f>+VLOOKUP(A168,'[1]DIRECTORIO SDSCJ'!$A$7:$I$905,9,FALSE)</f>
        <v>Resolución 332</v>
      </c>
      <c r="J168" s="16" t="str">
        <f>+VLOOKUP(A168,'[2]DIRECTORIO SDSCJ'!$A$7:$J$907,10,FALSE)</f>
        <v>Por medio de la cual se hace un nombramiento en periodo de prueba en la planta de empleos  CLARA ISABEL MARTINEZ MEJIA</v>
      </c>
      <c r="K168" s="18" t="s">
        <v>93</v>
      </c>
      <c r="L168" s="47" t="s">
        <v>1331</v>
      </c>
      <c r="M168" s="17">
        <v>3779595</v>
      </c>
      <c r="N168" s="89" t="s">
        <v>1993</v>
      </c>
      <c r="O168" s="14"/>
      <c r="P168" s="14"/>
      <c r="Q168" s="14"/>
      <c r="R168" s="14"/>
      <c r="S168" s="14"/>
    </row>
    <row r="169" spans="1:19" s="8" customFormat="1" ht="40" customHeight="1" x14ac:dyDescent="0.2">
      <c r="A169" s="25" t="s">
        <v>319</v>
      </c>
      <c r="B169" s="22" t="s">
        <v>13</v>
      </c>
      <c r="C169" s="31" t="s">
        <v>19</v>
      </c>
      <c r="D169" s="22" t="s">
        <v>1244</v>
      </c>
      <c r="E169" s="37">
        <v>42644</v>
      </c>
      <c r="F169" s="80" t="str">
        <f t="shared" ca="1" si="2"/>
        <v>9 años, 4 meses, 5 días</v>
      </c>
      <c r="G169" s="25" t="s">
        <v>118</v>
      </c>
      <c r="H169" s="25" t="s">
        <v>26</v>
      </c>
      <c r="I169" s="16" t="str">
        <f>+VLOOKUP(A169,'[1]DIRECTORIO SDSCJ'!$A$7:$I$905,9,FALSE)</f>
        <v>Resolución 554</v>
      </c>
      <c r="J169" s="16" t="str">
        <f>+VLOOKUP(A169,'[2]DIRECTORIO SDSCJ'!$A$7:$J$907,10,FALSE)</f>
        <v xml:space="preserve">Por medio de la cual se hace un nombramiento en periodo de prueba en la planta de empleos JESUS ALBERTO GALINDO </v>
      </c>
      <c r="K169" s="18" t="s">
        <v>93</v>
      </c>
      <c r="L169" s="48" t="s">
        <v>320</v>
      </c>
      <c r="M169" s="17">
        <v>3779595</v>
      </c>
      <c r="N169" s="89" t="s">
        <v>1993</v>
      </c>
      <c r="O169" s="14"/>
      <c r="P169" s="14"/>
      <c r="Q169" s="14"/>
      <c r="R169" s="14"/>
      <c r="S169" s="14"/>
    </row>
    <row r="170" spans="1:19" s="8" customFormat="1" ht="40" customHeight="1" x14ac:dyDescent="0.2">
      <c r="A170" s="25" t="s">
        <v>321</v>
      </c>
      <c r="B170" s="22" t="s">
        <v>13</v>
      </c>
      <c r="C170" s="31" t="s">
        <v>19</v>
      </c>
      <c r="D170" s="22" t="s">
        <v>1245</v>
      </c>
      <c r="E170" s="37">
        <v>44013</v>
      </c>
      <c r="F170" s="80" t="str">
        <f t="shared" ca="1" si="2"/>
        <v>5 años, 7 meses, 5 días</v>
      </c>
      <c r="G170" s="25" t="s">
        <v>118</v>
      </c>
      <c r="H170" s="25" t="s">
        <v>26</v>
      </c>
      <c r="I170" s="16" t="str">
        <f>+VLOOKUP(A170,'[1]DIRECTORIO SDSCJ'!$A$7:$I$905,9,FALSE)</f>
        <v>Resolución 488</v>
      </c>
      <c r="J170" s="16" t="str">
        <f>+VLOOKUP(A170,'[2]DIRECTORIO SDSCJ'!$A$7:$J$907,10,FALSE)</f>
        <v>Por medio de la cual se hace un nombramiento en periodo de prueba en la planta de empleos ALAN CHRISTOPHER RINCON SEGURA</v>
      </c>
      <c r="K170" s="18" t="s">
        <v>93</v>
      </c>
      <c r="L170" s="31" t="s">
        <v>322</v>
      </c>
      <c r="M170" s="17">
        <v>3779595</v>
      </c>
      <c r="N170" s="89" t="s">
        <v>1993</v>
      </c>
      <c r="O170" s="14"/>
      <c r="P170" s="14"/>
      <c r="Q170" s="14"/>
      <c r="R170" s="14"/>
      <c r="S170" s="14"/>
    </row>
    <row r="171" spans="1:19" s="8" customFormat="1" ht="40" customHeight="1" x14ac:dyDescent="0.2">
      <c r="A171" s="25" t="s">
        <v>323</v>
      </c>
      <c r="B171" s="22" t="s">
        <v>13</v>
      </c>
      <c r="C171" s="31" t="s">
        <v>19</v>
      </c>
      <c r="D171" s="22" t="s">
        <v>1244</v>
      </c>
      <c r="E171" s="37">
        <v>42644</v>
      </c>
      <c r="F171" s="80" t="str">
        <f t="shared" ca="1" si="2"/>
        <v>9 años, 4 meses, 5 días</v>
      </c>
      <c r="G171" s="25" t="s">
        <v>118</v>
      </c>
      <c r="H171" s="25" t="s">
        <v>26</v>
      </c>
      <c r="I171" s="16" t="str">
        <f>+VLOOKUP(A171,'[1]DIRECTORIO SDSCJ'!$A$7:$I$905,9,FALSE)</f>
        <v>Resolución 479</v>
      </c>
      <c r="J171" s="16" t="str">
        <f>+VLOOKUP(A171,'[2]DIRECTORIO SDSCJ'!$A$7:$J$907,10,FALSE)</f>
        <v>Por medio de la cual se hace un nombramiento en periodo de prueba en la planta de empleos JHON FREDY CAÑON GONZALEZ</v>
      </c>
      <c r="K171" s="18" t="s">
        <v>93</v>
      </c>
      <c r="L171" s="48" t="s">
        <v>324</v>
      </c>
      <c r="M171" s="17">
        <v>3779595</v>
      </c>
      <c r="N171" s="89" t="s">
        <v>1993</v>
      </c>
      <c r="O171" s="14"/>
      <c r="P171" s="14"/>
      <c r="Q171" s="14"/>
      <c r="R171" s="14"/>
      <c r="S171" s="14"/>
    </row>
    <row r="172" spans="1:19" s="8" customFormat="1" ht="40" customHeight="1" x14ac:dyDescent="0.2">
      <c r="A172" s="25" t="s">
        <v>410</v>
      </c>
      <c r="B172" s="22" t="s">
        <v>13</v>
      </c>
      <c r="C172" s="31" t="s">
        <v>1608</v>
      </c>
      <c r="D172" s="22" t="s">
        <v>1244</v>
      </c>
      <c r="E172" s="37">
        <v>45131</v>
      </c>
      <c r="F172" s="80" t="str">
        <f t="shared" ca="1" si="2"/>
        <v>2 años, 6 meses, 13 días</v>
      </c>
      <c r="G172" s="25" t="s">
        <v>118</v>
      </c>
      <c r="H172" s="25" t="s">
        <v>40</v>
      </c>
      <c r="I172" s="16" t="str">
        <f>+VLOOKUP(A172,'[1]DIRECTORIO SDSCJ'!$A$7:$I$905,9,FALSE)</f>
        <v>Resolución 348</v>
      </c>
      <c r="J172" s="16" t="str">
        <f>+VLOOKUP(A172,'[2]DIRECTORIO SDSCJ'!$A$7:$J$907,10,FALSE)</f>
        <v>Por medio de la cual se hace un nombramiento en provisionalidad en la planta de empleos BLANCA LIGIA ORTEGA URREGO</v>
      </c>
      <c r="K172" s="18" t="s">
        <v>93</v>
      </c>
      <c r="L172" s="48" t="s">
        <v>411</v>
      </c>
      <c r="M172" s="17">
        <v>3779595</v>
      </c>
      <c r="N172" s="89" t="s">
        <v>1993</v>
      </c>
      <c r="O172" s="14"/>
      <c r="P172" s="14"/>
      <c r="Q172" s="14"/>
      <c r="R172" s="14"/>
      <c r="S172" s="14"/>
    </row>
    <row r="173" spans="1:19" s="8" customFormat="1" ht="40" customHeight="1" x14ac:dyDescent="0.2">
      <c r="A173" s="25" t="s">
        <v>327</v>
      </c>
      <c r="B173" s="22" t="s">
        <v>13</v>
      </c>
      <c r="C173" s="31" t="s">
        <v>19</v>
      </c>
      <c r="D173" s="22" t="s">
        <v>1244</v>
      </c>
      <c r="E173" s="37">
        <v>42644</v>
      </c>
      <c r="F173" s="80" t="str">
        <f t="shared" ca="1" si="2"/>
        <v>9 años, 4 meses, 5 días</v>
      </c>
      <c r="G173" s="25" t="s">
        <v>118</v>
      </c>
      <c r="H173" s="25" t="s">
        <v>26</v>
      </c>
      <c r="I173" s="16" t="str">
        <f>+VLOOKUP(A173,'[1]DIRECTORIO SDSCJ'!$A$7:$I$905,9,FALSE)</f>
        <v>Resolución 477</v>
      </c>
      <c r="J173" s="16" t="str">
        <f>+VLOOKUP(A173,'[2]DIRECTORIO SDSCJ'!$A$7:$J$907,10,FALSE)</f>
        <v>Por medio de la cual se hace un nombramiento en periodo de prueba en la planta de empleos JOHAN NIEVES RIVERA</v>
      </c>
      <c r="K173" s="18" t="s">
        <v>93</v>
      </c>
      <c r="L173" s="48" t="s">
        <v>328</v>
      </c>
      <c r="M173" s="17">
        <v>3779595</v>
      </c>
      <c r="N173" s="89" t="s">
        <v>1993</v>
      </c>
      <c r="O173" s="14"/>
      <c r="P173" s="14"/>
      <c r="Q173" s="14"/>
      <c r="R173" s="14"/>
      <c r="S173" s="14"/>
    </row>
    <row r="174" spans="1:19" s="8" customFormat="1" ht="40" customHeight="1" x14ac:dyDescent="0.2">
      <c r="A174" s="25" t="s">
        <v>329</v>
      </c>
      <c r="B174" s="22" t="s">
        <v>13</v>
      </c>
      <c r="C174" s="31" t="s">
        <v>1609</v>
      </c>
      <c r="D174" s="22" t="s">
        <v>1249</v>
      </c>
      <c r="E174" s="37">
        <v>44013</v>
      </c>
      <c r="F174" s="80" t="str">
        <f t="shared" ca="1" si="2"/>
        <v>5 años, 7 meses, 5 días</v>
      </c>
      <c r="G174" s="25" t="s">
        <v>118</v>
      </c>
      <c r="H174" s="25" t="s">
        <v>26</v>
      </c>
      <c r="I174" s="16" t="str">
        <f>+VLOOKUP(A174,'[1]DIRECTORIO SDSCJ'!$A$7:$I$905,9,FALSE)</f>
        <v>Resolución 489</v>
      </c>
      <c r="J174" s="16" t="str">
        <f>+VLOOKUP(A174,'[2]DIRECTORIO SDSCJ'!$A$7:$J$907,10,FALSE)</f>
        <v>Por medio de la cual se hace un nombramiento en periodo de prueba en la planta de empleos NESTOR ARMANDO CORTES</v>
      </c>
      <c r="K174" s="18" t="s">
        <v>93</v>
      </c>
      <c r="L174" s="22" t="s">
        <v>330</v>
      </c>
      <c r="M174" s="17">
        <v>3779595</v>
      </c>
      <c r="N174" s="89" t="s">
        <v>1993</v>
      </c>
      <c r="O174" s="14"/>
      <c r="P174" s="14"/>
      <c r="Q174" s="14"/>
      <c r="R174" s="14"/>
      <c r="S174" s="14"/>
    </row>
    <row r="175" spans="1:19" s="8" customFormat="1" ht="40" customHeight="1" x14ac:dyDescent="0.2">
      <c r="A175" s="25" t="s">
        <v>331</v>
      </c>
      <c r="B175" s="22" t="s">
        <v>13</v>
      </c>
      <c r="C175" s="31" t="s">
        <v>19</v>
      </c>
      <c r="D175" s="22" t="s">
        <v>1244</v>
      </c>
      <c r="E175" s="37">
        <v>42644</v>
      </c>
      <c r="F175" s="80" t="str">
        <f t="shared" ca="1" si="2"/>
        <v>9 años, 4 meses, 5 días</v>
      </c>
      <c r="G175" s="25" t="s">
        <v>118</v>
      </c>
      <c r="H175" s="25" t="s">
        <v>26</v>
      </c>
      <c r="I175" s="16" t="str">
        <f>+VLOOKUP(A175,'[1]DIRECTORIO SDSCJ'!$A$7:$I$905,9,FALSE)</f>
        <v>Resolución 389</v>
      </c>
      <c r="J175" s="16" t="str">
        <f>+VLOOKUP(A175,'[2]DIRECTORIO SDSCJ'!$A$7:$J$907,10,FALSE)</f>
        <v>Por medio de la cual se hace un nombramiento en periodo de prueba en la planta de empleos JOHN MAURICIO OSPINA CASAS</v>
      </c>
      <c r="K175" s="18" t="s">
        <v>93</v>
      </c>
      <c r="L175" s="48" t="s">
        <v>332</v>
      </c>
      <c r="M175" s="17">
        <v>3779595</v>
      </c>
      <c r="N175" s="89" t="s">
        <v>1993</v>
      </c>
      <c r="O175" s="14"/>
      <c r="P175" s="14"/>
      <c r="Q175" s="14"/>
      <c r="R175" s="14"/>
      <c r="S175" s="14"/>
    </row>
    <row r="176" spans="1:19" s="8" customFormat="1" ht="40" customHeight="1" x14ac:dyDescent="0.2">
      <c r="A176" s="22" t="s">
        <v>333</v>
      </c>
      <c r="B176" s="22" t="s">
        <v>13</v>
      </c>
      <c r="C176" s="31" t="s">
        <v>19</v>
      </c>
      <c r="D176" s="22" t="s">
        <v>1251</v>
      </c>
      <c r="E176" s="37">
        <v>44013</v>
      </c>
      <c r="F176" s="80" t="str">
        <f t="shared" ca="1" si="2"/>
        <v>5 años, 7 meses, 5 días</v>
      </c>
      <c r="G176" s="25" t="s">
        <v>118</v>
      </c>
      <c r="H176" s="25" t="s">
        <v>26</v>
      </c>
      <c r="I176" s="16" t="str">
        <f>+VLOOKUP(A176,'[1]DIRECTORIO SDSCJ'!$A$7:$I$905,9,FALSE)</f>
        <v>Resolución 491</v>
      </c>
      <c r="J176" s="16" t="str">
        <f>+VLOOKUP(A176,'[2]DIRECTORIO SDSCJ'!$A$7:$J$907,10,FALSE)</f>
        <v>Por medio de la cual se hace un nombramiento en periodo de prueba en la planta de empleos ELIANA BLANCO SAENZ</v>
      </c>
      <c r="K176" s="18" t="s">
        <v>93</v>
      </c>
      <c r="L176" s="48" t="s">
        <v>334</v>
      </c>
      <c r="M176" s="17">
        <v>3779595</v>
      </c>
      <c r="N176" s="89" t="s">
        <v>1993</v>
      </c>
      <c r="O176" s="14"/>
      <c r="P176" s="14"/>
      <c r="Q176" s="14"/>
      <c r="R176" s="14"/>
      <c r="S176" s="14"/>
    </row>
    <row r="177" spans="1:19" s="8" customFormat="1" ht="40" customHeight="1" x14ac:dyDescent="0.2">
      <c r="A177" s="25" t="s">
        <v>335</v>
      </c>
      <c r="B177" s="31" t="s">
        <v>13</v>
      </c>
      <c r="C177" s="31" t="s">
        <v>19</v>
      </c>
      <c r="D177" s="22" t="s">
        <v>1244</v>
      </c>
      <c r="E177" s="37">
        <v>42644</v>
      </c>
      <c r="F177" s="80" t="str">
        <f t="shared" ca="1" si="2"/>
        <v>9 años, 4 meses, 5 días</v>
      </c>
      <c r="G177" s="25" t="s">
        <v>118</v>
      </c>
      <c r="H177" s="25" t="s">
        <v>26</v>
      </c>
      <c r="I177" s="16" t="str">
        <f>+VLOOKUP(A177,'[1]DIRECTORIO SDSCJ'!$A$7:$I$905,9,FALSE)</f>
        <v>Resolución 447</v>
      </c>
      <c r="J177" s="16" t="str">
        <f>+VLOOKUP(A177,'[2]DIRECTORIO SDSCJ'!$A$7:$J$907,10,FALSE)</f>
        <v>Por medio de la cual se hace un nombramiento en periodo de prueba en la planta de empleos JORGE ANDRES MEDINA RONCANCIO</v>
      </c>
      <c r="K177" s="18" t="s">
        <v>93</v>
      </c>
      <c r="L177" s="48" t="s">
        <v>336</v>
      </c>
      <c r="M177" s="17">
        <v>3779595</v>
      </c>
      <c r="N177" s="89" t="s">
        <v>1993</v>
      </c>
      <c r="O177" s="14"/>
      <c r="P177" s="14"/>
      <c r="Q177" s="14"/>
      <c r="R177" s="14"/>
      <c r="S177" s="14"/>
    </row>
    <row r="178" spans="1:19" s="8" customFormat="1" ht="40" customHeight="1" x14ac:dyDescent="0.2">
      <c r="A178" s="25" t="s">
        <v>1564</v>
      </c>
      <c r="B178" s="22" t="s">
        <v>13</v>
      </c>
      <c r="C178" s="31" t="s">
        <v>19</v>
      </c>
      <c r="D178" s="22" t="s">
        <v>1244</v>
      </c>
      <c r="E178" s="37">
        <v>45870</v>
      </c>
      <c r="F178" s="80" t="str">
        <f t="shared" ca="1" si="2"/>
        <v>0 años, 6 meses, 5 días</v>
      </c>
      <c r="G178" s="25" t="s">
        <v>118</v>
      </c>
      <c r="H178" s="25" t="s">
        <v>101</v>
      </c>
      <c r="I178" s="16" t="str">
        <f>+VLOOKUP(A178,'[1]DIRECTORIO SDSCJ'!$A$7:$I$905,9,FALSE)</f>
        <v>Resolución 124</v>
      </c>
      <c r="J178" s="16" t="str">
        <f>+VLOOKUP(A178,'[2]DIRECTORIO SDSCJ'!$A$7:$J$907,10,FALSE)</f>
        <v>Por medio de la cual se hace un nombramiento en periodo de prueba en la planta de empleos  NICOLAS JIMENEZ SANDOVAL</v>
      </c>
      <c r="K178" s="18" t="s">
        <v>93</v>
      </c>
      <c r="L178" s="49" t="s">
        <v>1713</v>
      </c>
      <c r="M178" s="17">
        <v>3779595</v>
      </c>
      <c r="N178" s="89" t="s">
        <v>1993</v>
      </c>
      <c r="O178" s="14"/>
      <c r="P178" s="14"/>
      <c r="Q178" s="14"/>
      <c r="R178" s="14"/>
      <c r="S178" s="14"/>
    </row>
    <row r="179" spans="1:19" s="8" customFormat="1" ht="40" customHeight="1" x14ac:dyDescent="0.2">
      <c r="A179" s="24" t="s">
        <v>1271</v>
      </c>
      <c r="B179" s="22" t="s">
        <v>13</v>
      </c>
      <c r="C179" s="22" t="s">
        <v>1610</v>
      </c>
      <c r="D179" s="22" t="s">
        <v>1250</v>
      </c>
      <c r="E179" s="37">
        <v>45601</v>
      </c>
      <c r="F179" s="80" t="str">
        <f t="shared" ca="1" si="2"/>
        <v>1 años, 3 meses, 1 días</v>
      </c>
      <c r="G179" s="25" t="s">
        <v>118</v>
      </c>
      <c r="H179" s="25" t="s">
        <v>26</v>
      </c>
      <c r="I179" s="16" t="str">
        <f>+VLOOKUP(A179,'[1]DIRECTORIO SDSCJ'!$A$7:$I$905,9,FALSE)</f>
        <v>Resolución 333</v>
      </c>
      <c r="J179" s="16" t="str">
        <f>+VLOOKUP(A179,'[2]DIRECTORIO SDSCJ'!$A$7:$J$907,10,FALSE)</f>
        <v>Por medio de la cual se hace un nombramiento en periodo de prueba en la planta de empleos  CRISTIAN DARIO CASTAÑEDA LINARES</v>
      </c>
      <c r="K179" s="18" t="s">
        <v>93</v>
      </c>
      <c r="L179" s="47" t="s">
        <v>1332</v>
      </c>
      <c r="M179" s="17">
        <v>3779595</v>
      </c>
      <c r="N179" s="89" t="s">
        <v>1993</v>
      </c>
      <c r="O179" s="14"/>
      <c r="P179" s="14"/>
      <c r="Q179" s="14"/>
      <c r="R179" s="14"/>
      <c r="S179" s="14"/>
    </row>
    <row r="180" spans="1:19" s="8" customFormat="1" ht="40" customHeight="1" x14ac:dyDescent="0.2">
      <c r="A180" s="25" t="s">
        <v>339</v>
      </c>
      <c r="B180" s="22" t="s">
        <v>13</v>
      </c>
      <c r="C180" s="31" t="s">
        <v>19</v>
      </c>
      <c r="D180" s="22" t="s">
        <v>1244</v>
      </c>
      <c r="E180" s="37">
        <v>42644</v>
      </c>
      <c r="F180" s="80" t="str">
        <f t="shared" ca="1" si="2"/>
        <v>9 años, 4 meses, 5 días</v>
      </c>
      <c r="G180" s="25" t="s">
        <v>118</v>
      </c>
      <c r="H180" s="25" t="s">
        <v>26</v>
      </c>
      <c r="I180" s="16" t="str">
        <f>+VLOOKUP(A180,'[1]DIRECTORIO SDSCJ'!$A$7:$I$905,9,FALSE)</f>
        <v>Resolución 463</v>
      </c>
      <c r="J180" s="16" t="str">
        <f>+VLOOKUP(A180,'[2]DIRECTORIO SDSCJ'!$A$7:$J$907,10,FALSE)</f>
        <v>Por medio de la cual se hace un nombramiento en periodo de prueba en la planta de empleos JOSE GILBERTO MARTINEZ POVEDA</v>
      </c>
      <c r="K180" s="18" t="s">
        <v>93</v>
      </c>
      <c r="L180" s="48" t="s">
        <v>1259</v>
      </c>
      <c r="M180" s="17">
        <v>3779595</v>
      </c>
      <c r="N180" s="89" t="s">
        <v>1993</v>
      </c>
      <c r="O180" s="14"/>
      <c r="P180" s="14"/>
      <c r="Q180" s="14"/>
      <c r="R180" s="14"/>
      <c r="S180" s="14"/>
    </row>
    <row r="181" spans="1:19" s="8" customFormat="1" ht="40" customHeight="1" x14ac:dyDescent="0.2">
      <c r="A181" s="25" t="s">
        <v>340</v>
      </c>
      <c r="B181" s="22" t="s">
        <v>13</v>
      </c>
      <c r="C181" s="31" t="s">
        <v>1611</v>
      </c>
      <c r="D181" s="22" t="s">
        <v>1248</v>
      </c>
      <c r="E181" s="37">
        <v>42644</v>
      </c>
      <c r="F181" s="80" t="str">
        <f t="shared" ca="1" si="2"/>
        <v>9 años, 4 meses, 5 días</v>
      </c>
      <c r="G181" s="25" t="s">
        <v>118</v>
      </c>
      <c r="H181" s="25" t="s">
        <v>26</v>
      </c>
      <c r="I181" s="16" t="str">
        <f>+VLOOKUP(A181,'[1]DIRECTORIO SDSCJ'!$A$7:$I$905,9,FALSE)</f>
        <v>Resolución 409</v>
      </c>
      <c r="J181" s="16" t="str">
        <f>+VLOOKUP(A181,'[2]DIRECTORIO SDSCJ'!$A$7:$J$907,10,FALSE)</f>
        <v>Por medio de la cual se hace un nombramiento en periodo de prueba en la planta de empleos JOSE JOHNNY SANTAMARIA URREA</v>
      </c>
      <c r="K181" s="18" t="s">
        <v>93</v>
      </c>
      <c r="L181" s="48" t="s">
        <v>341</v>
      </c>
      <c r="M181" s="17">
        <v>3779595</v>
      </c>
      <c r="N181" s="89" t="s">
        <v>1993</v>
      </c>
      <c r="O181" s="14"/>
      <c r="P181" s="14"/>
      <c r="Q181" s="14"/>
      <c r="R181" s="14"/>
      <c r="S181" s="14"/>
    </row>
    <row r="182" spans="1:19" s="8" customFormat="1" ht="40" customHeight="1" x14ac:dyDescent="0.2">
      <c r="A182" s="25" t="s">
        <v>342</v>
      </c>
      <c r="B182" s="22" t="s">
        <v>13</v>
      </c>
      <c r="C182" s="31" t="s">
        <v>130</v>
      </c>
      <c r="D182" s="22" t="s">
        <v>1251</v>
      </c>
      <c r="E182" s="37">
        <v>44013</v>
      </c>
      <c r="F182" s="80" t="str">
        <f t="shared" ca="1" si="2"/>
        <v>5 años, 7 meses, 5 días</v>
      </c>
      <c r="G182" s="25" t="s">
        <v>118</v>
      </c>
      <c r="H182" s="25" t="s">
        <v>26</v>
      </c>
      <c r="I182" s="16" t="str">
        <f>+VLOOKUP(A182,'[1]DIRECTORIO SDSCJ'!$A$7:$I$905,9,FALSE)</f>
        <v>Resolución 496</v>
      </c>
      <c r="J182" s="16" t="str">
        <f>+VLOOKUP(A182,'[2]DIRECTORIO SDSCJ'!$A$7:$J$907,10,FALSE)</f>
        <v>Por medio de la cual se hace un nombramiento en periodo de prueba en la planta de empleos ADRIANA MARIA TORRES ULLOA</v>
      </c>
      <c r="K182" s="18" t="s">
        <v>93</v>
      </c>
      <c r="L182" s="31" t="s">
        <v>343</v>
      </c>
      <c r="M182" s="17">
        <v>3779595</v>
      </c>
      <c r="N182" s="89" t="s">
        <v>1993</v>
      </c>
      <c r="O182" s="14"/>
      <c r="P182" s="14"/>
      <c r="Q182" s="14"/>
      <c r="R182" s="14"/>
      <c r="S182" s="14"/>
    </row>
    <row r="183" spans="1:19" s="8" customFormat="1" ht="40" customHeight="1" x14ac:dyDescent="0.2">
      <c r="A183" s="25" t="s">
        <v>344</v>
      </c>
      <c r="B183" s="22" t="s">
        <v>13</v>
      </c>
      <c r="C183" s="31" t="s">
        <v>19</v>
      </c>
      <c r="D183" s="22" t="s">
        <v>1250</v>
      </c>
      <c r="E183" s="37">
        <v>44013</v>
      </c>
      <c r="F183" s="80" t="str">
        <f t="shared" ca="1" si="2"/>
        <v>5 años, 7 meses, 5 días</v>
      </c>
      <c r="G183" s="25" t="s">
        <v>118</v>
      </c>
      <c r="H183" s="25" t="s">
        <v>26</v>
      </c>
      <c r="I183" s="16" t="str">
        <f>+VLOOKUP(A183,'[1]DIRECTORIO SDSCJ'!$A$7:$I$905,9,FALSE)</f>
        <v>Resolución 497</v>
      </c>
      <c r="J183" s="16" t="str">
        <f>+VLOOKUP(A183,'[2]DIRECTORIO SDSCJ'!$A$7:$J$907,10,FALSE)</f>
        <v>Por medio de la cual se hace un nombramiento en periodo de prueba en la planta de empleos NANCY ESMERALDA RODRIGUEZ MARTINEZ</v>
      </c>
      <c r="K183" s="18" t="s">
        <v>93</v>
      </c>
      <c r="L183" s="22" t="s">
        <v>345</v>
      </c>
      <c r="M183" s="17">
        <v>3779595</v>
      </c>
      <c r="N183" s="89" t="s">
        <v>1993</v>
      </c>
      <c r="O183" s="14"/>
      <c r="P183" s="14"/>
      <c r="Q183" s="14"/>
      <c r="R183" s="14"/>
      <c r="S183" s="14"/>
    </row>
    <row r="184" spans="1:19" s="8" customFormat="1" ht="40" customHeight="1" x14ac:dyDescent="0.2">
      <c r="A184" s="25" t="s">
        <v>346</v>
      </c>
      <c r="B184" s="22" t="s">
        <v>13</v>
      </c>
      <c r="C184" s="31" t="s">
        <v>19</v>
      </c>
      <c r="D184" s="22" t="s">
        <v>1245</v>
      </c>
      <c r="E184" s="37">
        <v>44013</v>
      </c>
      <c r="F184" s="80" t="str">
        <f t="shared" ca="1" si="2"/>
        <v>5 años, 7 meses, 5 días</v>
      </c>
      <c r="G184" s="25" t="s">
        <v>118</v>
      </c>
      <c r="H184" s="25" t="s">
        <v>26</v>
      </c>
      <c r="I184" s="16" t="str">
        <f>+VLOOKUP(A184,'[1]DIRECTORIO SDSCJ'!$A$7:$I$905,9,FALSE)</f>
        <v>Resolución 499</v>
      </c>
      <c r="J184" s="16" t="str">
        <f>+VLOOKUP(A184,'[2]DIRECTORIO SDSCJ'!$A$7:$J$907,10,FALSE)</f>
        <v>Por medio de la cual se hace un nombramiento en periodo de prueba en la planta de empleos JOSE HERNANDO DIAZ PARRA</v>
      </c>
      <c r="K184" s="18" t="s">
        <v>93</v>
      </c>
      <c r="L184" s="48" t="s">
        <v>347</v>
      </c>
      <c r="M184" s="17">
        <v>3779595</v>
      </c>
      <c r="N184" s="89" t="s">
        <v>1993</v>
      </c>
      <c r="O184" s="14"/>
      <c r="P184" s="14"/>
      <c r="Q184" s="14"/>
      <c r="R184" s="14"/>
      <c r="S184" s="14"/>
    </row>
    <row r="185" spans="1:19" s="8" customFormat="1" ht="40" customHeight="1" x14ac:dyDescent="0.2">
      <c r="A185" s="25" t="s">
        <v>348</v>
      </c>
      <c r="B185" s="22" t="s">
        <v>13</v>
      </c>
      <c r="C185" s="31" t="s">
        <v>19</v>
      </c>
      <c r="D185" s="22" t="s">
        <v>1249</v>
      </c>
      <c r="E185" s="37">
        <v>42644</v>
      </c>
      <c r="F185" s="80" t="str">
        <f t="shared" ca="1" si="2"/>
        <v>9 años, 4 meses, 5 días</v>
      </c>
      <c r="G185" s="25" t="s">
        <v>118</v>
      </c>
      <c r="H185" s="25" t="s">
        <v>26</v>
      </c>
      <c r="I185" s="16" t="str">
        <f>+VLOOKUP(A185,'[1]DIRECTORIO SDSCJ'!$A$7:$I$905,9,FALSE)</f>
        <v>Resolución 428</v>
      </c>
      <c r="J185" s="16" t="str">
        <f>+VLOOKUP(A185,'[2]DIRECTORIO SDSCJ'!$A$7:$J$907,10,FALSE)</f>
        <v>Por medio de la cual se hace un nombramiento en periodo de prueba en la planta de empleos JUAN CARLOS DIAZ KOPP</v>
      </c>
      <c r="K185" s="18" t="s">
        <v>93</v>
      </c>
      <c r="L185" s="48" t="s">
        <v>349</v>
      </c>
      <c r="M185" s="17">
        <v>3779595</v>
      </c>
      <c r="N185" s="89" t="s">
        <v>1993</v>
      </c>
      <c r="O185" s="14"/>
      <c r="P185" s="14"/>
      <c r="Q185" s="14"/>
      <c r="R185" s="14"/>
      <c r="S185" s="14"/>
    </row>
    <row r="186" spans="1:19" s="8" customFormat="1" ht="40" customHeight="1" x14ac:dyDescent="0.2">
      <c r="A186" s="25" t="s">
        <v>350</v>
      </c>
      <c r="B186" s="22" t="s">
        <v>13</v>
      </c>
      <c r="C186" s="31" t="s">
        <v>19</v>
      </c>
      <c r="D186" s="22" t="s">
        <v>1249</v>
      </c>
      <c r="E186" s="37">
        <v>42644</v>
      </c>
      <c r="F186" s="80" t="str">
        <f t="shared" ca="1" si="2"/>
        <v>9 años, 4 meses, 5 días</v>
      </c>
      <c r="G186" s="25" t="s">
        <v>118</v>
      </c>
      <c r="H186" s="25" t="s">
        <v>26</v>
      </c>
      <c r="I186" s="16" t="str">
        <f>+VLOOKUP(A186,'[1]DIRECTORIO SDSCJ'!$A$7:$I$905,9,FALSE)</f>
        <v>Resolución 495</v>
      </c>
      <c r="J186" s="16" t="str">
        <f>+VLOOKUP(A186,'[2]DIRECTORIO SDSCJ'!$A$7:$J$907,10,FALSE)</f>
        <v>Por medio de la cual se hace un nombramiento en periodo de prueba en la planta de empleos JUAN CARLOS LONDOÑO VELEZ</v>
      </c>
      <c r="K186" s="18" t="s">
        <v>93</v>
      </c>
      <c r="L186" s="48" t="s">
        <v>351</v>
      </c>
      <c r="M186" s="17">
        <v>3779595</v>
      </c>
      <c r="N186" s="89" t="s">
        <v>1993</v>
      </c>
      <c r="O186" s="14"/>
      <c r="P186" s="14"/>
      <c r="Q186" s="14"/>
      <c r="R186" s="14"/>
      <c r="S186" s="14"/>
    </row>
    <row r="187" spans="1:19" s="8" customFormat="1" ht="40" customHeight="1" x14ac:dyDescent="0.2">
      <c r="A187" s="25" t="s">
        <v>352</v>
      </c>
      <c r="B187" s="22" t="s">
        <v>13</v>
      </c>
      <c r="C187" s="31" t="s">
        <v>353</v>
      </c>
      <c r="D187" s="22" t="s">
        <v>1244</v>
      </c>
      <c r="E187" s="37">
        <v>44013</v>
      </c>
      <c r="F187" s="80" t="str">
        <f t="shared" ca="1" si="2"/>
        <v>5 años, 7 meses, 5 días</v>
      </c>
      <c r="G187" s="25" t="s">
        <v>118</v>
      </c>
      <c r="H187" s="25" t="s">
        <v>26</v>
      </c>
      <c r="I187" s="16" t="str">
        <f>+VLOOKUP(A187,'[1]DIRECTORIO SDSCJ'!$A$7:$I$905,9,FALSE)</f>
        <v>Resolución 500</v>
      </c>
      <c r="J187" s="16" t="str">
        <f>+VLOOKUP(A187,'[2]DIRECTORIO SDSCJ'!$A$7:$J$907,10,FALSE)</f>
        <v>Por medio de la cual se hace un nombramiento en periodo de prueba en la planta de empleos JEISSON ANDRES TIBADUIZA GAITAN</v>
      </c>
      <c r="K187" s="18" t="s">
        <v>93</v>
      </c>
      <c r="L187" s="22" t="s">
        <v>354</v>
      </c>
      <c r="M187" s="17">
        <v>3779595</v>
      </c>
      <c r="N187" s="89" t="s">
        <v>1993</v>
      </c>
      <c r="O187" s="14"/>
      <c r="P187" s="14"/>
      <c r="Q187" s="14"/>
      <c r="R187" s="14"/>
      <c r="S187" s="14"/>
    </row>
    <row r="188" spans="1:19" s="8" customFormat="1" ht="40" customHeight="1" x14ac:dyDescent="0.2">
      <c r="A188" s="25" t="s">
        <v>355</v>
      </c>
      <c r="B188" s="22" t="s">
        <v>13</v>
      </c>
      <c r="C188" s="31" t="s">
        <v>19</v>
      </c>
      <c r="D188" s="22" t="s">
        <v>1250</v>
      </c>
      <c r="E188" s="37">
        <v>44013</v>
      </c>
      <c r="F188" s="80" t="str">
        <f t="shared" ca="1" si="2"/>
        <v>5 años, 7 meses, 5 días</v>
      </c>
      <c r="G188" s="25" t="s">
        <v>118</v>
      </c>
      <c r="H188" s="25" t="s">
        <v>26</v>
      </c>
      <c r="I188" s="16" t="str">
        <f>+VLOOKUP(A188,'[1]DIRECTORIO SDSCJ'!$A$7:$I$905,9,FALSE)</f>
        <v>Resolución 501</v>
      </c>
      <c r="J188" s="16" t="str">
        <f>+VLOOKUP(A188,'[2]DIRECTORIO SDSCJ'!$A$7:$J$907,10,FALSE)</f>
        <v>Por medio de la cual se hace un nombramiento en periodo de prueba en la planta de empleos SANTIAGO LOPEZ HERNANDEZ</v>
      </c>
      <c r="K188" s="18" t="s">
        <v>93</v>
      </c>
      <c r="L188" s="22" t="s">
        <v>356</v>
      </c>
      <c r="M188" s="17">
        <v>3779595</v>
      </c>
      <c r="N188" s="89" t="s">
        <v>1993</v>
      </c>
      <c r="O188" s="14"/>
      <c r="P188" s="14"/>
      <c r="Q188" s="14"/>
      <c r="R188" s="14"/>
      <c r="S188" s="14"/>
    </row>
    <row r="189" spans="1:19" s="8" customFormat="1" ht="40" customHeight="1" x14ac:dyDescent="0.2">
      <c r="A189" s="25" t="s">
        <v>1534</v>
      </c>
      <c r="B189" s="22" t="s">
        <v>13</v>
      </c>
      <c r="C189" s="31" t="s">
        <v>62</v>
      </c>
      <c r="D189" s="22" t="s">
        <v>1244</v>
      </c>
      <c r="E189" s="37">
        <v>45811</v>
      </c>
      <c r="F189" s="80" t="str">
        <f t="shared" ca="1" si="2"/>
        <v>0 años, 8 meses, 3 días</v>
      </c>
      <c r="G189" s="25" t="s">
        <v>118</v>
      </c>
      <c r="H189" s="25" t="s">
        <v>26</v>
      </c>
      <c r="I189" s="16" t="str">
        <f>+VLOOKUP(A189,'[1]DIRECTORIO SDSCJ'!$A$7:$I$905,9,FALSE)</f>
        <v>Resolución 120</v>
      </c>
      <c r="J189" s="16" t="str">
        <f>+VLOOKUP(A189,'[2]DIRECTORIO SDSCJ'!$A$7:$J$907,10,FALSE)</f>
        <v>Por medio de la cual se hace un nombramiento en periodo de prueba en la planta de empleos ROSA YANETH SANTOS RODRIGUEZ</v>
      </c>
      <c r="K189" s="18" t="s">
        <v>93</v>
      </c>
      <c r="L189" s="58" t="s">
        <v>1714</v>
      </c>
      <c r="M189" s="17">
        <v>3779595</v>
      </c>
      <c r="N189" s="89" t="s">
        <v>1993</v>
      </c>
      <c r="O189" s="14"/>
      <c r="P189" s="14"/>
      <c r="Q189" s="14"/>
      <c r="R189" s="14"/>
      <c r="S189" s="14"/>
    </row>
    <row r="190" spans="1:19" s="8" customFormat="1" ht="40" customHeight="1" x14ac:dyDescent="0.2">
      <c r="A190" s="25" t="s">
        <v>359</v>
      </c>
      <c r="B190" s="22" t="s">
        <v>13</v>
      </c>
      <c r="C190" s="31" t="s">
        <v>360</v>
      </c>
      <c r="D190" s="22" t="s">
        <v>1249</v>
      </c>
      <c r="E190" s="37">
        <v>42644</v>
      </c>
      <c r="F190" s="80" t="str">
        <f t="shared" ca="1" si="2"/>
        <v>9 años, 4 meses, 5 días</v>
      </c>
      <c r="G190" s="25" t="s">
        <v>118</v>
      </c>
      <c r="H190" s="25" t="s">
        <v>26</v>
      </c>
      <c r="I190" s="16" t="str">
        <f>+VLOOKUP(A190,'[1]DIRECTORIO SDSCJ'!$A$7:$I$905,9,FALSE)</f>
        <v>Resolución 393</v>
      </c>
      <c r="J190" s="16" t="str">
        <f>+VLOOKUP(A190,'[2]DIRECTORIO SDSCJ'!$A$7:$J$907,10,FALSE)</f>
        <v>Por medio de la cual se hace un nombramiento en periodo de prueba en la planta de empleos JULIE DEL PILAR MARTIN BOJACA</v>
      </c>
      <c r="K190" s="18" t="s">
        <v>93</v>
      </c>
      <c r="L190" s="48" t="s">
        <v>361</v>
      </c>
      <c r="M190" s="17">
        <v>3779595</v>
      </c>
      <c r="N190" s="89" t="s">
        <v>1993</v>
      </c>
      <c r="O190" s="14"/>
      <c r="P190" s="14"/>
      <c r="Q190" s="14"/>
      <c r="R190" s="14"/>
      <c r="S190" s="14"/>
    </row>
    <row r="191" spans="1:19" s="8" customFormat="1" ht="40" customHeight="1" x14ac:dyDescent="0.2">
      <c r="A191" s="25" t="s">
        <v>362</v>
      </c>
      <c r="B191" s="22" t="s">
        <v>13</v>
      </c>
      <c r="C191" s="31" t="s">
        <v>1612</v>
      </c>
      <c r="D191" s="22" t="s">
        <v>1244</v>
      </c>
      <c r="E191" s="37">
        <v>42644</v>
      </c>
      <c r="F191" s="80" t="str">
        <f t="shared" ca="1" si="2"/>
        <v>9 años, 4 meses, 5 días</v>
      </c>
      <c r="G191" s="25" t="s">
        <v>118</v>
      </c>
      <c r="H191" s="25" t="s">
        <v>26</v>
      </c>
      <c r="I191" s="16" t="str">
        <f>+VLOOKUP(A191,'[1]DIRECTORIO SDSCJ'!$A$7:$I$905,9,FALSE)</f>
        <v>Resolución 411</v>
      </c>
      <c r="J191" s="16" t="str">
        <f>+VLOOKUP(A191,'[2]DIRECTORIO SDSCJ'!$A$7:$J$907,10,FALSE)</f>
        <v>Por medio de la cual se hace un nombramiento en periodo de prueba en la planta de empleos JULIETH PAOLA CASTRO TORO</v>
      </c>
      <c r="K191" s="18" t="s">
        <v>93</v>
      </c>
      <c r="L191" s="48" t="s">
        <v>363</v>
      </c>
      <c r="M191" s="17">
        <v>3779595</v>
      </c>
      <c r="N191" s="89" t="s">
        <v>1993</v>
      </c>
      <c r="O191" s="14"/>
      <c r="P191" s="14"/>
      <c r="Q191" s="14"/>
      <c r="R191" s="14"/>
      <c r="S191" s="14"/>
    </row>
    <row r="192" spans="1:19" s="8" customFormat="1" ht="40" customHeight="1" x14ac:dyDescent="0.2">
      <c r="A192" s="29" t="s">
        <v>1746</v>
      </c>
      <c r="B192" s="22" t="s">
        <v>13</v>
      </c>
      <c r="C192" s="32" t="s">
        <v>19</v>
      </c>
      <c r="D192" s="23" t="s">
        <v>1245</v>
      </c>
      <c r="E192" s="40">
        <v>45992</v>
      </c>
      <c r="F192" s="80" t="str">
        <f t="shared" ca="1" si="2"/>
        <v>0 años, 2 meses, 5 días</v>
      </c>
      <c r="G192" s="28" t="s">
        <v>118</v>
      </c>
      <c r="H192" s="28" t="s">
        <v>101</v>
      </c>
      <c r="I192" s="16" t="str">
        <f>+VLOOKUP(A192,'[1]DIRECTORIO SDSCJ'!$A$7:$I$905,9,FALSE)</f>
        <v>Resolución 426</v>
      </c>
      <c r="J192" s="16" t="str">
        <f>+VLOOKUP(A192,'[2]DIRECTORIO SDSCJ'!$A$7:$J$907,10,FALSE)</f>
        <v>Por la cual se hace nombramiento en periodo de prueba MARIA KATHERIN RODRIGUEZ ARIAS</v>
      </c>
      <c r="K192" s="18" t="s">
        <v>93</v>
      </c>
      <c r="L192" s="82" t="s">
        <v>1971</v>
      </c>
      <c r="M192" s="17">
        <v>3779595</v>
      </c>
      <c r="N192" s="89" t="s">
        <v>1993</v>
      </c>
      <c r="O192" s="14"/>
      <c r="P192" s="14"/>
      <c r="Q192" s="14"/>
      <c r="R192" s="14"/>
      <c r="S192" s="14"/>
    </row>
    <row r="193" spans="1:19" s="8" customFormat="1" ht="40" customHeight="1" x14ac:dyDescent="0.2">
      <c r="A193" s="25" t="s">
        <v>364</v>
      </c>
      <c r="B193" s="22" t="s">
        <v>13</v>
      </c>
      <c r="C193" s="31" t="s">
        <v>19</v>
      </c>
      <c r="D193" s="22" t="s">
        <v>1244</v>
      </c>
      <c r="E193" s="37">
        <v>44013</v>
      </c>
      <c r="F193" s="80" t="str">
        <f t="shared" ca="1" si="2"/>
        <v>5 años, 7 meses, 5 días</v>
      </c>
      <c r="G193" s="25" t="s">
        <v>118</v>
      </c>
      <c r="H193" s="25" t="s">
        <v>26</v>
      </c>
      <c r="I193" s="16" t="str">
        <f>+VLOOKUP(A193,'[1]DIRECTORIO SDSCJ'!$A$7:$I$905,9,FALSE)</f>
        <v>Resolución 505</v>
      </c>
      <c r="J193" s="16" t="str">
        <f>+VLOOKUP(A193,'[2]DIRECTORIO SDSCJ'!$A$7:$J$907,10,FALSE)</f>
        <v>Por medio de la cual se hace un nombramiento en periodo de prueba en la planta de empleos DANIELA ALEJANDRA CABALLERO CALDERON</v>
      </c>
      <c r="K193" s="18" t="s">
        <v>93</v>
      </c>
      <c r="L193" s="22" t="s">
        <v>365</v>
      </c>
      <c r="M193" s="17">
        <v>3779595</v>
      </c>
      <c r="N193" s="89" t="s">
        <v>1993</v>
      </c>
      <c r="O193" s="14"/>
      <c r="P193" s="14"/>
      <c r="Q193" s="14"/>
      <c r="R193" s="14"/>
      <c r="S193" s="14"/>
    </row>
    <row r="194" spans="1:19" s="8" customFormat="1" ht="40" customHeight="1" x14ac:dyDescent="0.2">
      <c r="A194" s="25" t="s">
        <v>366</v>
      </c>
      <c r="B194" s="32" t="s">
        <v>1572</v>
      </c>
      <c r="C194" s="31" t="s">
        <v>19</v>
      </c>
      <c r="D194" s="22" t="s">
        <v>1248</v>
      </c>
      <c r="E194" s="37">
        <v>44013</v>
      </c>
      <c r="F194" s="80" t="str">
        <f t="shared" ca="1" si="2"/>
        <v>5 años, 7 meses, 5 días</v>
      </c>
      <c r="G194" s="25" t="s">
        <v>118</v>
      </c>
      <c r="H194" s="25" t="s">
        <v>26</v>
      </c>
      <c r="I194" s="16" t="str">
        <f>+VLOOKUP(A194,'[1]DIRECTORIO SDSCJ'!$A$7:$I$905,9,FALSE)</f>
        <v>Resolución 506</v>
      </c>
      <c r="J194" s="16" t="str">
        <f>+VLOOKUP(A194,'[2]DIRECTORIO SDSCJ'!$A$7:$J$907,10,FALSE)</f>
        <v>Por medio de la cual se hace un nombramiento en periodo de prueba en la planta de empleos ROBERTO CARLO VELANDIA GONZALEZ</v>
      </c>
      <c r="K194" s="44" t="s">
        <v>93</v>
      </c>
      <c r="L194" s="22" t="s">
        <v>367</v>
      </c>
      <c r="M194" s="17">
        <v>3779595</v>
      </c>
      <c r="N194" s="89" t="s">
        <v>1993</v>
      </c>
      <c r="O194" s="14"/>
      <c r="P194" s="14"/>
      <c r="Q194" s="14"/>
      <c r="R194" s="14"/>
      <c r="S194" s="14"/>
    </row>
    <row r="195" spans="1:19" s="8" customFormat="1" ht="40" customHeight="1" x14ac:dyDescent="0.2">
      <c r="A195" s="25" t="s">
        <v>368</v>
      </c>
      <c r="B195" s="22" t="s">
        <v>13</v>
      </c>
      <c r="C195" s="31" t="s">
        <v>19</v>
      </c>
      <c r="D195" s="22" t="s">
        <v>1248</v>
      </c>
      <c r="E195" s="37">
        <v>42644</v>
      </c>
      <c r="F195" s="80" t="str">
        <f t="shared" ca="1" si="2"/>
        <v>9 años, 4 meses, 5 días</v>
      </c>
      <c r="G195" s="25" t="s">
        <v>118</v>
      </c>
      <c r="H195" s="25" t="s">
        <v>26</v>
      </c>
      <c r="I195" s="16" t="str">
        <f>+VLOOKUP(A195,'[1]DIRECTORIO SDSCJ'!$A$7:$I$905,9,FALSE)</f>
        <v>Resolución 457</v>
      </c>
      <c r="J195" s="16" t="str">
        <f>+VLOOKUP(A195,'[2]DIRECTORIO SDSCJ'!$A$7:$J$907,10,FALSE)</f>
        <v>Por medio de la cual se hace un nombramiento en periodo de prueba en la planta de empleos KATHRYN ELIZABETH CASTILLO GARCIA</v>
      </c>
      <c r="K195" s="18" t="s">
        <v>93</v>
      </c>
      <c r="L195" s="48" t="s">
        <v>369</v>
      </c>
      <c r="M195" s="17">
        <v>3779595</v>
      </c>
      <c r="N195" s="89" t="s">
        <v>1993</v>
      </c>
      <c r="O195" s="14"/>
      <c r="P195" s="14"/>
      <c r="Q195" s="14"/>
      <c r="R195" s="14"/>
      <c r="S195" s="14"/>
    </row>
    <row r="196" spans="1:19" s="8" customFormat="1" ht="40" customHeight="1" x14ac:dyDescent="0.2">
      <c r="A196" s="25" t="s">
        <v>370</v>
      </c>
      <c r="B196" s="22" t="s">
        <v>13</v>
      </c>
      <c r="C196" s="31" t="s">
        <v>19</v>
      </c>
      <c r="D196" s="22" t="s">
        <v>1249</v>
      </c>
      <c r="E196" s="37">
        <v>44018</v>
      </c>
      <c r="F196" s="80" t="str">
        <f t="shared" ca="1" si="2"/>
        <v>5 años, 7 meses, 0 días</v>
      </c>
      <c r="G196" s="25" t="s">
        <v>118</v>
      </c>
      <c r="H196" s="25" t="s">
        <v>26</v>
      </c>
      <c r="I196" s="16" t="str">
        <f>+VLOOKUP(A196,'[1]DIRECTORIO SDSCJ'!$A$7:$I$905,9,FALSE)</f>
        <v>Resolución 507</v>
      </c>
      <c r="J196" s="16" t="str">
        <f>+VLOOKUP(A196,'[2]DIRECTORIO SDSCJ'!$A$7:$J$907,10,FALSE)</f>
        <v>Por medio de la cual se hace un nombramiento en periodo de prueba en la planta de empleos ERIKA PAOLA QUIROZ LEON</v>
      </c>
      <c r="K196" s="18" t="s">
        <v>93</v>
      </c>
      <c r="L196" s="31" t="s">
        <v>371</v>
      </c>
      <c r="M196" s="17">
        <v>3779595</v>
      </c>
      <c r="N196" s="89" t="s">
        <v>1993</v>
      </c>
      <c r="O196" s="14"/>
      <c r="P196" s="14"/>
      <c r="Q196" s="14"/>
      <c r="R196" s="14"/>
      <c r="S196" s="14"/>
    </row>
    <row r="197" spans="1:19" s="8" customFormat="1" ht="40" customHeight="1" x14ac:dyDescent="0.2">
      <c r="A197" s="25" t="s">
        <v>372</v>
      </c>
      <c r="B197" s="22" t="s">
        <v>13</v>
      </c>
      <c r="C197" s="31" t="s">
        <v>1614</v>
      </c>
      <c r="D197" s="22" t="s">
        <v>1245</v>
      </c>
      <c r="E197" s="37">
        <v>42644</v>
      </c>
      <c r="F197" s="80" t="str">
        <f t="shared" ca="1" si="2"/>
        <v>9 años, 4 meses, 5 días</v>
      </c>
      <c r="G197" s="25" t="s">
        <v>118</v>
      </c>
      <c r="H197" s="25" t="s">
        <v>26</v>
      </c>
      <c r="I197" s="16" t="str">
        <f>+VLOOKUP(A197,'[1]DIRECTORIO SDSCJ'!$A$7:$I$905,9,FALSE)</f>
        <v>Resolución 421</v>
      </c>
      <c r="J197" s="16" t="str">
        <f>+VLOOKUP(A197,'[2]DIRECTORIO SDSCJ'!$A$7:$J$907,10,FALSE)</f>
        <v>Por medio de la cual se hace un nombramiento en periodo de prueba en la planta de empleos LAURA JULIANA PLAZAS CAMACHO</v>
      </c>
      <c r="K197" s="18" t="s">
        <v>93</v>
      </c>
      <c r="L197" s="48" t="s">
        <v>373</v>
      </c>
      <c r="M197" s="17">
        <v>3779595</v>
      </c>
      <c r="N197" s="89" t="s">
        <v>1993</v>
      </c>
      <c r="O197" s="14"/>
      <c r="P197" s="14"/>
      <c r="Q197" s="14"/>
      <c r="R197" s="14"/>
      <c r="S197" s="14"/>
    </row>
    <row r="198" spans="1:19" s="8" customFormat="1" ht="40" customHeight="1" x14ac:dyDescent="0.2">
      <c r="A198" s="25" t="s">
        <v>374</v>
      </c>
      <c r="B198" s="22" t="s">
        <v>13</v>
      </c>
      <c r="C198" s="31" t="s">
        <v>19</v>
      </c>
      <c r="D198" s="22" t="s">
        <v>1250</v>
      </c>
      <c r="E198" s="37">
        <v>44013</v>
      </c>
      <c r="F198" s="80" t="str">
        <f t="shared" ca="1" si="2"/>
        <v>5 años, 7 meses, 5 días</v>
      </c>
      <c r="G198" s="25" t="s">
        <v>118</v>
      </c>
      <c r="H198" s="25" t="s">
        <v>26</v>
      </c>
      <c r="I198" s="16" t="str">
        <f>+VLOOKUP(A198,'[1]DIRECTORIO SDSCJ'!$A$7:$I$905,9,FALSE)</f>
        <v>Resolución 508</v>
      </c>
      <c r="J198" s="16" t="str">
        <f>+VLOOKUP(A198,'[2]DIRECTORIO SDSCJ'!$A$7:$J$907,10,FALSE)</f>
        <v>Por medio de la cual se hace un nombramiento en periodo de prueba en la planta de empleos TATIANA BERNAL HERNANDEZ</v>
      </c>
      <c r="K198" s="18" t="s">
        <v>93</v>
      </c>
      <c r="L198" s="55" t="s">
        <v>375</v>
      </c>
      <c r="M198" s="17">
        <v>3779595</v>
      </c>
      <c r="N198" s="89" t="s">
        <v>1993</v>
      </c>
      <c r="O198" s="14"/>
      <c r="P198" s="14"/>
      <c r="Q198" s="14"/>
      <c r="R198" s="14"/>
      <c r="S198" s="14"/>
    </row>
    <row r="199" spans="1:19" s="8" customFormat="1" ht="40" customHeight="1" x14ac:dyDescent="0.2">
      <c r="A199" s="25" t="s">
        <v>376</v>
      </c>
      <c r="B199" s="22" t="s">
        <v>13</v>
      </c>
      <c r="C199" s="31" t="s">
        <v>19</v>
      </c>
      <c r="D199" s="22" t="s">
        <v>1252</v>
      </c>
      <c r="E199" s="37">
        <v>42644</v>
      </c>
      <c r="F199" s="80" t="str">
        <f t="shared" ca="1" si="2"/>
        <v>9 años, 4 meses, 5 días</v>
      </c>
      <c r="G199" s="25" t="s">
        <v>118</v>
      </c>
      <c r="H199" s="25" t="s">
        <v>26</v>
      </c>
      <c r="I199" s="16" t="str">
        <f>+VLOOKUP(A199,'[1]DIRECTORIO SDSCJ'!$A$7:$I$905,9,FALSE)</f>
        <v>Resolución 478</v>
      </c>
      <c r="J199" s="16" t="str">
        <f>+VLOOKUP(A199,'[2]DIRECTORIO SDSCJ'!$A$7:$J$907,10,FALSE)</f>
        <v>Por medio de la cual se hace un nombramiento en periodo de prueba en la planta de empleos LEIDY JOHANNA GALINDO RODRIGUEZ</v>
      </c>
      <c r="K199" s="18" t="s">
        <v>93</v>
      </c>
      <c r="L199" s="48" t="s">
        <v>377</v>
      </c>
      <c r="M199" s="17">
        <v>3779595</v>
      </c>
      <c r="N199" s="89" t="s">
        <v>1993</v>
      </c>
      <c r="O199" s="14"/>
      <c r="P199" s="14"/>
      <c r="Q199" s="14"/>
      <c r="R199" s="14"/>
      <c r="S199" s="14"/>
    </row>
    <row r="200" spans="1:19" s="8" customFormat="1" ht="40" customHeight="1" x14ac:dyDescent="0.2">
      <c r="A200" s="25" t="s">
        <v>378</v>
      </c>
      <c r="B200" s="22" t="s">
        <v>13</v>
      </c>
      <c r="C200" s="31" t="s">
        <v>19</v>
      </c>
      <c r="D200" s="22" t="s">
        <v>1245</v>
      </c>
      <c r="E200" s="37">
        <v>44013</v>
      </c>
      <c r="F200" s="80" t="str">
        <f t="shared" ref="F200:F263" ca="1" si="3">+DATEDIF(E200,TODAY(),"Y") &amp; " años, " &amp; DATEDIF(E200,TODAY(),"YM") &amp; " meses, " &amp; DATEDIF(E200,TODAY(),"MD") &amp; " días"</f>
        <v>5 años, 7 meses, 5 días</v>
      </c>
      <c r="G200" s="25" t="s">
        <v>118</v>
      </c>
      <c r="H200" s="25" t="s">
        <v>26</v>
      </c>
      <c r="I200" s="16" t="str">
        <f>+VLOOKUP(A200,'[1]DIRECTORIO SDSCJ'!$A$7:$I$905,9,FALSE)</f>
        <v>Resolución 510</v>
      </c>
      <c r="J200" s="16" t="str">
        <f>+VLOOKUP(A200,'[2]DIRECTORIO SDSCJ'!$A$7:$J$907,10,FALSE)</f>
        <v>Por medio de la cual se hace un nombramiento en periodo de prueba en la planta de empleos JORGE ENRIQUE MANCERA ARIAS</v>
      </c>
      <c r="K200" s="18" t="s">
        <v>93</v>
      </c>
      <c r="L200" s="48" t="s">
        <v>379</v>
      </c>
      <c r="M200" s="17">
        <v>3779595</v>
      </c>
      <c r="N200" s="89" t="s">
        <v>1993</v>
      </c>
      <c r="O200" s="14"/>
      <c r="P200" s="14"/>
      <c r="Q200" s="14"/>
      <c r="R200" s="14"/>
      <c r="S200" s="14"/>
    </row>
    <row r="201" spans="1:19" s="8" customFormat="1" ht="40" customHeight="1" x14ac:dyDescent="0.2">
      <c r="A201" s="25" t="s">
        <v>1535</v>
      </c>
      <c r="B201" s="22" t="s">
        <v>13</v>
      </c>
      <c r="C201" s="31" t="s">
        <v>27</v>
      </c>
      <c r="D201" s="22" t="s">
        <v>1244</v>
      </c>
      <c r="E201" s="37">
        <v>45811</v>
      </c>
      <c r="F201" s="80" t="str">
        <f t="shared" ca="1" si="3"/>
        <v>0 años, 8 meses, 3 días</v>
      </c>
      <c r="G201" s="25" t="s">
        <v>118</v>
      </c>
      <c r="H201" s="25" t="s">
        <v>26</v>
      </c>
      <c r="I201" s="16" t="str">
        <f>+VLOOKUP(A201,'[1]DIRECTORIO SDSCJ'!$A$7:$I$905,9,FALSE)</f>
        <v>Resolución 123</v>
      </c>
      <c r="J201" s="16" t="str">
        <f>+VLOOKUP(A201,'[2]DIRECTORIO SDSCJ'!$A$7:$J$907,10,FALSE)</f>
        <v>Por medio de la cual se hace un nombramiento en periodo de prueba en la planta de empleos GUSTAVO ANDRES PEREZ REYES</v>
      </c>
      <c r="K201" s="18" t="s">
        <v>93</v>
      </c>
      <c r="L201" s="48" t="s">
        <v>1573</v>
      </c>
      <c r="M201" s="17">
        <v>3779595</v>
      </c>
      <c r="N201" s="89" t="s">
        <v>1993</v>
      </c>
      <c r="O201" s="14"/>
      <c r="P201" s="14"/>
      <c r="Q201" s="14"/>
      <c r="R201" s="14"/>
      <c r="S201" s="14"/>
    </row>
    <row r="202" spans="1:19" s="8" customFormat="1" ht="40" customHeight="1" x14ac:dyDescent="0.2">
      <c r="A202" s="25" t="s">
        <v>380</v>
      </c>
      <c r="B202" s="22" t="s">
        <v>13</v>
      </c>
      <c r="C202" s="31" t="s">
        <v>19</v>
      </c>
      <c r="D202" s="22" t="s">
        <v>1245</v>
      </c>
      <c r="E202" s="37">
        <v>44013</v>
      </c>
      <c r="F202" s="80" t="str">
        <f t="shared" ca="1" si="3"/>
        <v>5 años, 7 meses, 5 días</v>
      </c>
      <c r="G202" s="25" t="s">
        <v>118</v>
      </c>
      <c r="H202" s="25" t="s">
        <v>26</v>
      </c>
      <c r="I202" s="16" t="str">
        <f>+VLOOKUP(A202,'[1]DIRECTORIO SDSCJ'!$A$7:$I$905,9,FALSE)</f>
        <v>Resolución 511</v>
      </c>
      <c r="J202" s="16" t="str">
        <f>+VLOOKUP(A202,'[2]DIRECTORIO SDSCJ'!$A$7:$J$907,10,FALSE)</f>
        <v>Por medio de la cual se hace un nombramiento en periodo de prueba en la planta de empleos DEISY LORENA DIAZ DIAZ</v>
      </c>
      <c r="K202" s="18" t="s">
        <v>93</v>
      </c>
      <c r="L202" s="31" t="s">
        <v>381</v>
      </c>
      <c r="M202" s="17">
        <v>3779595</v>
      </c>
      <c r="N202" s="89" t="s">
        <v>1993</v>
      </c>
      <c r="O202" s="14"/>
      <c r="P202" s="14"/>
      <c r="Q202" s="14"/>
      <c r="R202" s="14"/>
      <c r="S202" s="14"/>
    </row>
    <row r="203" spans="1:19" s="8" customFormat="1" ht="40" customHeight="1" x14ac:dyDescent="0.2">
      <c r="A203" s="25" t="s">
        <v>382</v>
      </c>
      <c r="B203" s="22" t="s">
        <v>13</v>
      </c>
      <c r="C203" s="31" t="s">
        <v>19</v>
      </c>
      <c r="D203" s="22" t="s">
        <v>1248</v>
      </c>
      <c r="E203" s="37">
        <v>44013</v>
      </c>
      <c r="F203" s="80" t="str">
        <f t="shared" ca="1" si="3"/>
        <v>5 años, 7 meses, 5 días</v>
      </c>
      <c r="G203" s="25" t="s">
        <v>118</v>
      </c>
      <c r="H203" s="25" t="s">
        <v>26</v>
      </c>
      <c r="I203" s="16" t="str">
        <f>+VLOOKUP(A203,'[1]DIRECTORIO SDSCJ'!$A$7:$I$905,9,FALSE)</f>
        <v>Resolución 513</v>
      </c>
      <c r="J203" s="16" t="str">
        <f>+VLOOKUP(A203,'[2]DIRECTORIO SDSCJ'!$A$7:$J$907,10,FALSE)</f>
        <v>Por medio de la cual se hace un nombramiento en periodo de prueba en la planta de empleos RICARDO ANDRES BARRETO BERMUDEZ</v>
      </c>
      <c r="K203" s="18" t="s">
        <v>93</v>
      </c>
      <c r="L203" s="31" t="s">
        <v>383</v>
      </c>
      <c r="M203" s="17">
        <v>3779595</v>
      </c>
      <c r="N203" s="89" t="s">
        <v>1993</v>
      </c>
      <c r="O203" s="14"/>
      <c r="P203" s="14"/>
      <c r="Q203" s="14"/>
      <c r="R203" s="14"/>
      <c r="S203" s="14"/>
    </row>
    <row r="204" spans="1:19" s="8" customFormat="1" ht="40" customHeight="1" x14ac:dyDescent="0.2">
      <c r="A204" s="25" t="s">
        <v>59</v>
      </c>
      <c r="B204" s="22" t="s">
        <v>13</v>
      </c>
      <c r="C204" s="31" t="s">
        <v>19</v>
      </c>
      <c r="D204" s="22" t="s">
        <v>1245</v>
      </c>
      <c r="E204" s="37">
        <v>44013</v>
      </c>
      <c r="F204" s="80" t="str">
        <f t="shared" ca="1" si="3"/>
        <v>5 años, 7 meses, 5 días</v>
      </c>
      <c r="G204" s="25" t="s">
        <v>118</v>
      </c>
      <c r="H204" s="25" t="s">
        <v>26</v>
      </c>
      <c r="I204" s="16" t="str">
        <f>+VLOOKUP(A204,'[1]DIRECTORIO SDSCJ'!$A$7:$I$905,9,FALSE)</f>
        <v>Resolución 514</v>
      </c>
      <c r="J204" s="16" t="str">
        <f>+VLOOKUP(A204,'[2]DIRECTORIO SDSCJ'!$A$7:$J$907,10,FALSE)</f>
        <v>Por medio de la cual se hace un nombramiento en periodo de prueba en la planta de empleos DIANA CAROLINA SUAREZ GORDILLO</v>
      </c>
      <c r="K204" s="18" t="s">
        <v>93</v>
      </c>
      <c r="L204" s="31" t="s">
        <v>61</v>
      </c>
      <c r="M204" s="17">
        <v>3779595</v>
      </c>
      <c r="N204" s="89" t="s">
        <v>1993</v>
      </c>
      <c r="O204" s="14"/>
      <c r="P204" s="14"/>
      <c r="Q204" s="14"/>
      <c r="R204" s="14"/>
      <c r="S204" s="14"/>
    </row>
    <row r="205" spans="1:19" s="8" customFormat="1" ht="40" customHeight="1" x14ac:dyDescent="0.2">
      <c r="A205" s="25" t="s">
        <v>384</v>
      </c>
      <c r="B205" s="22" t="s">
        <v>13</v>
      </c>
      <c r="C205" s="31" t="s">
        <v>19</v>
      </c>
      <c r="D205" s="22" t="s">
        <v>1245</v>
      </c>
      <c r="E205" s="37">
        <v>44013</v>
      </c>
      <c r="F205" s="80" t="str">
        <f t="shared" ca="1" si="3"/>
        <v>5 años, 7 meses, 5 días</v>
      </c>
      <c r="G205" s="25" t="s">
        <v>118</v>
      </c>
      <c r="H205" s="25" t="s">
        <v>26</v>
      </c>
      <c r="I205" s="16" t="str">
        <f>+VLOOKUP(A205,'[1]DIRECTORIO SDSCJ'!$A$7:$I$905,9,FALSE)</f>
        <v>Resolución 515</v>
      </c>
      <c r="J205" s="16" t="str">
        <f>+VLOOKUP(A205,'[2]DIRECTORIO SDSCJ'!$A$7:$J$907,10,FALSE)</f>
        <v>Por medio de la cual se hace un nombramiento en periodo de prueba en la planta de empleos GUSTAVO ANDRÉS GÓMEZ GÓMEZ</v>
      </c>
      <c r="K205" s="18" t="s">
        <v>93</v>
      </c>
      <c r="L205" s="22" t="s">
        <v>385</v>
      </c>
      <c r="M205" s="17">
        <v>3779595</v>
      </c>
      <c r="N205" s="89" t="s">
        <v>1993</v>
      </c>
      <c r="O205" s="14"/>
      <c r="P205" s="14"/>
      <c r="Q205" s="14"/>
      <c r="R205" s="14"/>
      <c r="S205" s="14"/>
    </row>
    <row r="206" spans="1:19" s="8" customFormat="1" ht="40" customHeight="1" x14ac:dyDescent="0.2">
      <c r="A206" s="25" t="s">
        <v>388</v>
      </c>
      <c r="B206" s="22" t="s">
        <v>13</v>
      </c>
      <c r="C206" s="31" t="s">
        <v>19</v>
      </c>
      <c r="D206" s="22" t="s">
        <v>1249</v>
      </c>
      <c r="E206" s="37">
        <v>42644</v>
      </c>
      <c r="F206" s="80" t="str">
        <f t="shared" ca="1" si="3"/>
        <v>9 años, 4 meses, 5 días</v>
      </c>
      <c r="G206" s="25" t="s">
        <v>118</v>
      </c>
      <c r="H206" s="25" t="s">
        <v>26</v>
      </c>
      <c r="I206" s="16" t="str">
        <f>+VLOOKUP(A206,'[1]DIRECTORIO SDSCJ'!$A$7:$I$905,9,FALSE)</f>
        <v>Resolución 396</v>
      </c>
      <c r="J206" s="16" t="str">
        <f>+VLOOKUP(A206,'[2]DIRECTORIO SDSCJ'!$A$7:$J$907,10,FALSE)</f>
        <v>Por medio de la cual se hace un nombramiento en periodo de prueba en la planta de empleos LUIS ALBERTO SOLER SUAREZ</v>
      </c>
      <c r="K206" s="18" t="s">
        <v>93</v>
      </c>
      <c r="L206" s="48" t="s">
        <v>389</v>
      </c>
      <c r="M206" s="17">
        <v>3779595</v>
      </c>
      <c r="N206" s="89" t="s">
        <v>1993</v>
      </c>
      <c r="O206" s="14"/>
      <c r="P206" s="14"/>
      <c r="Q206" s="14"/>
      <c r="R206" s="14"/>
      <c r="S206" s="14"/>
    </row>
    <row r="207" spans="1:19" s="8" customFormat="1" ht="40" customHeight="1" x14ac:dyDescent="0.2">
      <c r="A207" s="25" t="s">
        <v>390</v>
      </c>
      <c r="B207" s="22" t="s">
        <v>13</v>
      </c>
      <c r="C207" s="31" t="s">
        <v>1611</v>
      </c>
      <c r="D207" s="22" t="s">
        <v>1244</v>
      </c>
      <c r="E207" s="37">
        <v>42644</v>
      </c>
      <c r="F207" s="80" t="str">
        <f t="shared" ca="1" si="3"/>
        <v>9 años, 4 meses, 5 días</v>
      </c>
      <c r="G207" s="25" t="s">
        <v>118</v>
      </c>
      <c r="H207" s="25" t="s">
        <v>26</v>
      </c>
      <c r="I207" s="16" t="str">
        <f>+VLOOKUP(A207,'[1]DIRECTORIO SDSCJ'!$A$7:$I$905,9,FALSE)</f>
        <v>Resolución 438</v>
      </c>
      <c r="J207" s="16" t="str">
        <f>+VLOOKUP(A207,'[2]DIRECTORIO SDSCJ'!$A$7:$J$907,10,FALSE)</f>
        <v>Por medio de la cual se hace un nombramiento en periodo de prueba en la planta de empleos LUIS ANDRES GUZMAN MALAMBO</v>
      </c>
      <c r="K207" s="18" t="s">
        <v>93</v>
      </c>
      <c r="L207" s="48" t="s">
        <v>391</v>
      </c>
      <c r="M207" s="17">
        <v>3779595</v>
      </c>
      <c r="N207" s="89" t="s">
        <v>1993</v>
      </c>
      <c r="O207" s="14"/>
      <c r="P207" s="14"/>
      <c r="Q207" s="14"/>
      <c r="R207" s="14"/>
      <c r="S207" s="14"/>
    </row>
    <row r="208" spans="1:19" s="8" customFormat="1" ht="40" customHeight="1" x14ac:dyDescent="0.2">
      <c r="A208" s="25" t="s">
        <v>392</v>
      </c>
      <c r="B208" s="22" t="s">
        <v>13</v>
      </c>
      <c r="C208" s="31" t="s">
        <v>19</v>
      </c>
      <c r="D208" s="22" t="s">
        <v>1244</v>
      </c>
      <c r="E208" s="37">
        <v>42644</v>
      </c>
      <c r="F208" s="80" t="str">
        <f t="shared" ca="1" si="3"/>
        <v>9 años, 4 meses, 5 días</v>
      </c>
      <c r="G208" s="25" t="s">
        <v>118</v>
      </c>
      <c r="H208" s="25" t="s">
        <v>26</v>
      </c>
      <c r="I208" s="16" t="str">
        <f>+VLOOKUP(A208,'[1]DIRECTORIO SDSCJ'!$A$7:$I$905,9,FALSE)</f>
        <v>Resolución 494</v>
      </c>
      <c r="J208" s="16" t="str">
        <f>+VLOOKUP(A208,'[2]DIRECTORIO SDSCJ'!$A$7:$J$907,10,FALSE)</f>
        <v>Por medio de la cual se hace un nombramiento en periodo de prueba en la planta de empleos LUIS FERNANDO AVILA MONTENEGRO</v>
      </c>
      <c r="K208" s="18" t="s">
        <v>93</v>
      </c>
      <c r="L208" s="48" t="s">
        <v>393</v>
      </c>
      <c r="M208" s="17">
        <v>3779595</v>
      </c>
      <c r="N208" s="89" t="s">
        <v>1993</v>
      </c>
      <c r="O208" s="14"/>
      <c r="P208" s="14"/>
      <c r="Q208" s="14"/>
      <c r="R208" s="14"/>
      <c r="S208" s="14"/>
    </row>
    <row r="209" spans="1:19" s="8" customFormat="1" ht="40" customHeight="1" x14ac:dyDescent="0.2">
      <c r="A209" s="29" t="s">
        <v>257</v>
      </c>
      <c r="B209" s="22" t="s">
        <v>13</v>
      </c>
      <c r="C209" s="32" t="s">
        <v>1613</v>
      </c>
      <c r="D209" s="23" t="s">
        <v>1244</v>
      </c>
      <c r="E209" s="40">
        <v>42644</v>
      </c>
      <c r="F209" s="80" t="str">
        <f t="shared" ca="1" si="3"/>
        <v>9 años, 4 meses, 5 días</v>
      </c>
      <c r="G209" s="28" t="s">
        <v>118</v>
      </c>
      <c r="H209" s="25" t="s">
        <v>40</v>
      </c>
      <c r="I209" s="16" t="str">
        <f>+VLOOKUP(A209,'[1]DIRECTORIO SDSCJ'!$A$7:$I$905,9,FALSE)</f>
        <v>Resolución 024</v>
      </c>
      <c r="J209" s="16" t="str">
        <f>+VLOOKUP(A209,'[2]DIRECTORIO SDSCJ'!$A$7:$J$907,10,FALSE)</f>
        <v>Por medio de la cual se hace un nombramiento provisional en la planta de empleos MARILENE AVILA LOSADA</v>
      </c>
      <c r="K209" s="18" t="s">
        <v>93</v>
      </c>
      <c r="L209" s="52" t="s">
        <v>258</v>
      </c>
      <c r="M209" s="17">
        <v>3779595</v>
      </c>
      <c r="N209" s="89" t="s">
        <v>1993</v>
      </c>
      <c r="O209" s="14"/>
      <c r="P209" s="14"/>
      <c r="Q209" s="14"/>
      <c r="R209" s="14"/>
      <c r="S209" s="14"/>
    </row>
    <row r="210" spans="1:19" s="8" customFormat="1" ht="40" customHeight="1" x14ac:dyDescent="0.2">
      <c r="A210" s="25" t="s">
        <v>394</v>
      </c>
      <c r="B210" s="22" t="s">
        <v>13</v>
      </c>
      <c r="C210" s="31" t="s">
        <v>1615</v>
      </c>
      <c r="D210" s="22" t="s">
        <v>1244</v>
      </c>
      <c r="E210" s="37">
        <v>42644</v>
      </c>
      <c r="F210" s="80" t="str">
        <f t="shared" ca="1" si="3"/>
        <v>9 años, 4 meses, 5 días</v>
      </c>
      <c r="G210" s="25" t="s">
        <v>118</v>
      </c>
      <c r="H210" s="25" t="s">
        <v>26</v>
      </c>
      <c r="I210" s="16" t="str">
        <f>+VLOOKUP(A210,'[1]DIRECTORIO SDSCJ'!$A$7:$I$905,9,FALSE)</f>
        <v>Resolución 414</v>
      </c>
      <c r="J210" s="16" t="str">
        <f>+VLOOKUP(A210,'[2]DIRECTORIO SDSCJ'!$A$7:$J$907,10,FALSE)</f>
        <v>Por medio de la cual se hace un nombramiento en periodo de prueba en la planta de empleos LUISA FERNANDA BEDOYA MONSALVE</v>
      </c>
      <c r="K210" s="18" t="s">
        <v>93</v>
      </c>
      <c r="L210" s="48" t="s">
        <v>395</v>
      </c>
      <c r="M210" s="17">
        <v>3779595</v>
      </c>
      <c r="N210" s="89" t="s">
        <v>1993</v>
      </c>
      <c r="O210" s="14"/>
      <c r="P210" s="14"/>
      <c r="Q210" s="14"/>
      <c r="R210" s="14"/>
      <c r="S210" s="14"/>
    </row>
    <row r="211" spans="1:19" s="8" customFormat="1" ht="40" customHeight="1" x14ac:dyDescent="0.2">
      <c r="A211" s="25" t="s">
        <v>396</v>
      </c>
      <c r="B211" s="32" t="s">
        <v>13</v>
      </c>
      <c r="C211" s="31" t="s">
        <v>19</v>
      </c>
      <c r="D211" s="22" t="s">
        <v>1244</v>
      </c>
      <c r="E211" s="37">
        <v>44013</v>
      </c>
      <c r="F211" s="80" t="str">
        <f t="shared" ca="1" si="3"/>
        <v>5 años, 7 meses, 5 días</v>
      </c>
      <c r="G211" s="25" t="s">
        <v>118</v>
      </c>
      <c r="H211" s="25" t="s">
        <v>26</v>
      </c>
      <c r="I211" s="16" t="str">
        <f>+VLOOKUP(A211,'[1]DIRECTORIO SDSCJ'!$A$7:$I$905,9,FALSE)</f>
        <v>Resolución 517</v>
      </c>
      <c r="J211" s="16" t="str">
        <f>+VLOOKUP(A211,'[2]DIRECTORIO SDSCJ'!$A$7:$J$907,10,FALSE)</f>
        <v>Por medio de la cual se hace un nombramiento en periodo de prueba en la planta de empleos FABIAN ANDRES SALAMANCA PERALTA</v>
      </c>
      <c r="K211" s="44" t="s">
        <v>93</v>
      </c>
      <c r="L211" s="22" t="s">
        <v>397</v>
      </c>
      <c r="M211" s="17">
        <v>3779595</v>
      </c>
      <c r="N211" s="89" t="s">
        <v>1993</v>
      </c>
      <c r="O211" s="14"/>
      <c r="P211" s="14"/>
      <c r="Q211" s="14"/>
      <c r="R211" s="14"/>
      <c r="S211" s="14"/>
    </row>
    <row r="212" spans="1:19" s="8" customFormat="1" ht="40" customHeight="1" x14ac:dyDescent="0.2">
      <c r="A212" s="25" t="s">
        <v>398</v>
      </c>
      <c r="B212" s="22" t="s">
        <v>13</v>
      </c>
      <c r="C212" s="31" t="s">
        <v>19</v>
      </c>
      <c r="D212" s="22" t="s">
        <v>1244</v>
      </c>
      <c r="E212" s="37">
        <v>42644</v>
      </c>
      <c r="F212" s="80" t="str">
        <f t="shared" ca="1" si="3"/>
        <v>9 años, 4 meses, 5 días</v>
      </c>
      <c r="G212" s="25" t="s">
        <v>118</v>
      </c>
      <c r="H212" s="25" t="s">
        <v>26</v>
      </c>
      <c r="I212" s="16" t="str">
        <f>+VLOOKUP(A212,'[1]DIRECTORIO SDSCJ'!$A$7:$I$905,9,FALSE)</f>
        <v>Resolución 465</v>
      </c>
      <c r="J212" s="16" t="str">
        <f>+VLOOKUP(A212,'[2]DIRECTORIO SDSCJ'!$A$7:$J$907,10,FALSE)</f>
        <v>Por medio de la cual se hace un nombramiento en periodo de prueba en la planta de empleos LUZ JANETH MARTINEZ MARTINEZ</v>
      </c>
      <c r="K212" s="18" t="s">
        <v>93</v>
      </c>
      <c r="L212" s="48" t="s">
        <v>399</v>
      </c>
      <c r="M212" s="17">
        <v>3779595</v>
      </c>
      <c r="N212" s="89" t="s">
        <v>1993</v>
      </c>
      <c r="O212" s="14"/>
      <c r="P212" s="14"/>
      <c r="Q212" s="14"/>
      <c r="R212" s="14"/>
      <c r="S212" s="14"/>
    </row>
    <row r="213" spans="1:19" s="8" customFormat="1" ht="40" customHeight="1" x14ac:dyDescent="0.2">
      <c r="A213" s="25" t="s">
        <v>400</v>
      </c>
      <c r="B213" s="22" t="s">
        <v>13</v>
      </c>
      <c r="C213" s="31" t="s">
        <v>1616</v>
      </c>
      <c r="D213" s="22" t="s">
        <v>1248</v>
      </c>
      <c r="E213" s="37">
        <v>42644</v>
      </c>
      <c r="F213" s="80" t="str">
        <f t="shared" ca="1" si="3"/>
        <v>9 años, 4 meses, 5 días</v>
      </c>
      <c r="G213" s="25" t="s">
        <v>118</v>
      </c>
      <c r="H213" s="25" t="s">
        <v>26</v>
      </c>
      <c r="I213" s="16" t="str">
        <f>+VLOOKUP(A213,'[1]DIRECTORIO SDSCJ'!$A$7:$I$905,9,FALSE)</f>
        <v>Resolución 429</v>
      </c>
      <c r="J213" s="16" t="str">
        <f>+VLOOKUP(A213,'[2]DIRECTORIO SDSCJ'!$A$7:$J$907,10,FALSE)</f>
        <v>Por medio de la cual se hace un nombramiento en periodo de prueba en la planta de empleos MAIRA MILENA MANCHEGO MACEA</v>
      </c>
      <c r="K213" s="18" t="s">
        <v>93</v>
      </c>
      <c r="L213" s="48" t="s">
        <v>401</v>
      </c>
      <c r="M213" s="17">
        <v>3779595</v>
      </c>
      <c r="N213" s="89" t="s">
        <v>1993</v>
      </c>
      <c r="O213" s="14"/>
      <c r="P213" s="14"/>
      <c r="Q213" s="14"/>
      <c r="R213" s="14"/>
      <c r="S213" s="14"/>
    </row>
    <row r="214" spans="1:19" s="8" customFormat="1" ht="40" customHeight="1" x14ac:dyDescent="0.2">
      <c r="A214" s="25" t="s">
        <v>402</v>
      </c>
      <c r="B214" s="22" t="s">
        <v>13</v>
      </c>
      <c r="C214" s="31" t="s">
        <v>19</v>
      </c>
      <c r="D214" s="22" t="s">
        <v>1248</v>
      </c>
      <c r="E214" s="37">
        <v>44015</v>
      </c>
      <c r="F214" s="80" t="str">
        <f t="shared" ca="1" si="3"/>
        <v>5 años, 7 meses, 3 días</v>
      </c>
      <c r="G214" s="25" t="s">
        <v>118</v>
      </c>
      <c r="H214" s="25" t="s">
        <v>26</v>
      </c>
      <c r="I214" s="16" t="str">
        <f>+VLOOKUP(A214,'[1]DIRECTORIO SDSCJ'!$A$7:$I$905,9,FALSE)</f>
        <v>Resolución 518</v>
      </c>
      <c r="J214" s="16" t="str">
        <f>+VLOOKUP(A214,'[2]DIRECTORIO SDSCJ'!$A$7:$J$907,10,FALSE)</f>
        <v>Por medio de la cual se hace un nombramiento en periodo de prueba en la planta de empleos CAMILO ANDRES RATIVA BARBOSA</v>
      </c>
      <c r="K214" s="18" t="s">
        <v>93</v>
      </c>
      <c r="L214" s="22" t="s">
        <v>403</v>
      </c>
      <c r="M214" s="17">
        <v>3779595</v>
      </c>
      <c r="N214" s="89" t="s">
        <v>1993</v>
      </c>
      <c r="O214" s="14"/>
      <c r="P214" s="14"/>
      <c r="Q214" s="14"/>
      <c r="R214" s="14"/>
      <c r="S214" s="14"/>
    </row>
    <row r="215" spans="1:19" s="8" customFormat="1" ht="40" customHeight="1" x14ac:dyDescent="0.2">
      <c r="A215" s="25" t="s">
        <v>404</v>
      </c>
      <c r="B215" s="22" t="s">
        <v>13</v>
      </c>
      <c r="C215" s="31" t="s">
        <v>19</v>
      </c>
      <c r="D215" s="22" t="s">
        <v>1245</v>
      </c>
      <c r="E215" s="37">
        <v>44013</v>
      </c>
      <c r="F215" s="80" t="str">
        <f t="shared" ca="1" si="3"/>
        <v>5 años, 7 meses, 5 días</v>
      </c>
      <c r="G215" s="25" t="s">
        <v>118</v>
      </c>
      <c r="H215" s="25" t="s">
        <v>26</v>
      </c>
      <c r="I215" s="16" t="str">
        <f>+VLOOKUP(A215,'[1]DIRECTORIO SDSCJ'!$A$7:$I$905,9,FALSE)</f>
        <v>Resolución 519</v>
      </c>
      <c r="J215" s="16" t="str">
        <f>+VLOOKUP(A215,'[2]DIRECTORIO SDSCJ'!$A$7:$J$907,10,FALSE)</f>
        <v>Por medio de la cual se hace un nombramiento en periodo de prueba en la planta de empleos ELMER GILBERTO MEJIA BENAVIDES</v>
      </c>
      <c r="K215" s="18" t="s">
        <v>93</v>
      </c>
      <c r="L215" s="48" t="s">
        <v>405</v>
      </c>
      <c r="M215" s="17">
        <v>3779595</v>
      </c>
      <c r="N215" s="89" t="s">
        <v>1993</v>
      </c>
      <c r="O215" s="14"/>
      <c r="P215" s="14"/>
      <c r="Q215" s="14"/>
      <c r="R215" s="14"/>
      <c r="S215" s="14"/>
    </row>
    <row r="216" spans="1:19" s="8" customFormat="1" ht="40" customHeight="1" x14ac:dyDescent="0.2">
      <c r="A216" s="25" t="s">
        <v>406</v>
      </c>
      <c r="B216" s="22" t="s">
        <v>13</v>
      </c>
      <c r="C216" s="31" t="s">
        <v>19</v>
      </c>
      <c r="D216" s="22" t="s">
        <v>1244</v>
      </c>
      <c r="E216" s="37">
        <v>42644</v>
      </c>
      <c r="F216" s="80" t="str">
        <f t="shared" ca="1" si="3"/>
        <v>9 años, 4 meses, 5 días</v>
      </c>
      <c r="G216" s="25" t="s">
        <v>118</v>
      </c>
      <c r="H216" s="25" t="s">
        <v>26</v>
      </c>
      <c r="I216" s="16" t="str">
        <f>+VLOOKUP(A216,'[1]DIRECTORIO SDSCJ'!$A$7:$I$905,9,FALSE)</f>
        <v>Resolución 468</v>
      </c>
      <c r="J216" s="16" t="str">
        <f>+VLOOKUP(A216,'[2]DIRECTORIO SDSCJ'!$A$7:$J$907,10,FALSE)</f>
        <v>Por medio de la cual se hace un nombramiento en periodo de prueba en la planta de empleos MARIA FERNANDA CARDONA MARTINEZ</v>
      </c>
      <c r="K216" s="18" t="s">
        <v>93</v>
      </c>
      <c r="L216" s="48" t="s">
        <v>407</v>
      </c>
      <c r="M216" s="17">
        <v>3779595</v>
      </c>
      <c r="N216" s="89" t="s">
        <v>1993</v>
      </c>
      <c r="O216" s="14"/>
      <c r="P216" s="14"/>
      <c r="Q216" s="14"/>
      <c r="R216" s="14"/>
      <c r="S216" s="14"/>
    </row>
    <row r="217" spans="1:19" s="8" customFormat="1" ht="40" customHeight="1" x14ac:dyDescent="0.2">
      <c r="A217" s="24" t="s">
        <v>1272</v>
      </c>
      <c r="B217" s="22" t="s">
        <v>13</v>
      </c>
      <c r="C217" s="22" t="s">
        <v>19</v>
      </c>
      <c r="D217" s="22" t="s">
        <v>1250</v>
      </c>
      <c r="E217" s="37">
        <v>45597</v>
      </c>
      <c r="F217" s="80" t="str">
        <f t="shared" ca="1" si="3"/>
        <v>1 años, 3 meses, 5 días</v>
      </c>
      <c r="G217" s="25" t="s">
        <v>118</v>
      </c>
      <c r="H217" s="25" t="s">
        <v>26</v>
      </c>
      <c r="I217" s="16" t="str">
        <f>+VLOOKUP(A217,'[1]DIRECTORIO SDSCJ'!$A$7:$I$905,9,FALSE)</f>
        <v>Resolución 334</v>
      </c>
      <c r="J217" s="16" t="str">
        <f>+VLOOKUP(A217,'[2]DIRECTORIO SDSCJ'!$A$7:$J$907,10,FALSE)</f>
        <v>Por medio de la cual se hace un nombramiento en periodo de prueba en la planta de empleos  JUAN SEBASTIAN GIRALDO DURAN</v>
      </c>
      <c r="K217" s="18" t="s">
        <v>93</v>
      </c>
      <c r="L217" s="47" t="s">
        <v>1333</v>
      </c>
      <c r="M217" s="17">
        <v>3779595</v>
      </c>
      <c r="N217" s="89" t="s">
        <v>1993</v>
      </c>
      <c r="O217" s="14"/>
      <c r="P217" s="14"/>
      <c r="Q217" s="14"/>
      <c r="R217" s="14"/>
      <c r="S217" s="14"/>
    </row>
    <row r="218" spans="1:19" s="8" customFormat="1" ht="40" customHeight="1" x14ac:dyDescent="0.2">
      <c r="A218" s="24" t="s">
        <v>1273</v>
      </c>
      <c r="B218" s="22" t="s">
        <v>13</v>
      </c>
      <c r="C218" s="22" t="s">
        <v>1274</v>
      </c>
      <c r="D218" s="22" t="s">
        <v>1245</v>
      </c>
      <c r="E218" s="37">
        <v>45597</v>
      </c>
      <c r="F218" s="80" t="str">
        <f t="shared" ca="1" si="3"/>
        <v>1 años, 3 meses, 5 días</v>
      </c>
      <c r="G218" s="25" t="s">
        <v>118</v>
      </c>
      <c r="H218" s="25" t="s">
        <v>26</v>
      </c>
      <c r="I218" s="16" t="str">
        <f>+VLOOKUP(A218,'[1]DIRECTORIO SDSCJ'!$A$7:$I$905,9,FALSE)</f>
        <v>Resolución 336</v>
      </c>
      <c r="J218" s="16" t="str">
        <f>+VLOOKUP(A218,'[2]DIRECTORIO SDSCJ'!$A$7:$J$907,10,FALSE)</f>
        <v>Por medio de la cual se hace un nombramiento en periodo de prueba en la planta de empleos  MARTHA ZUGEY MARTINEZ MENDOZA</v>
      </c>
      <c r="K218" s="18" t="s">
        <v>93</v>
      </c>
      <c r="L218" s="47" t="s">
        <v>1334</v>
      </c>
      <c r="M218" s="17">
        <v>3779595</v>
      </c>
      <c r="N218" s="89" t="s">
        <v>1993</v>
      </c>
      <c r="O218" s="14"/>
      <c r="P218" s="14"/>
      <c r="Q218" s="14"/>
      <c r="R218" s="14"/>
      <c r="S218" s="14"/>
    </row>
    <row r="219" spans="1:19" s="8" customFormat="1" ht="40" customHeight="1" x14ac:dyDescent="0.2">
      <c r="A219" s="25" t="s">
        <v>414</v>
      </c>
      <c r="B219" s="22" t="s">
        <v>13</v>
      </c>
      <c r="C219" s="31" t="s">
        <v>19</v>
      </c>
      <c r="D219" s="22" t="s">
        <v>1245</v>
      </c>
      <c r="E219" s="37">
        <v>44013</v>
      </c>
      <c r="F219" s="80" t="str">
        <f t="shared" ca="1" si="3"/>
        <v>5 años, 7 meses, 5 días</v>
      </c>
      <c r="G219" s="25" t="s">
        <v>118</v>
      </c>
      <c r="H219" s="25" t="s">
        <v>26</v>
      </c>
      <c r="I219" s="16" t="str">
        <f>+VLOOKUP(A219,'[1]DIRECTORIO SDSCJ'!$A$7:$I$905,9,FALSE)</f>
        <v>Resolución 522</v>
      </c>
      <c r="J219" s="16" t="str">
        <f>+VLOOKUP(A219,'[2]DIRECTORIO SDSCJ'!$A$7:$J$907,10,FALSE)</f>
        <v>Por medio de la cual se hace un nombramiento en periodo de prueba en la planta de empleos ERNA CAROLINA TORRES GAMBOA</v>
      </c>
      <c r="K219" s="18" t="s">
        <v>93</v>
      </c>
      <c r="L219" s="31" t="s">
        <v>415</v>
      </c>
      <c r="M219" s="17">
        <v>3779595</v>
      </c>
      <c r="N219" s="89" t="s">
        <v>1993</v>
      </c>
      <c r="O219" s="14"/>
      <c r="P219" s="14"/>
      <c r="Q219" s="14"/>
      <c r="R219" s="14"/>
      <c r="S219" s="14"/>
    </row>
    <row r="220" spans="1:19" s="8" customFormat="1" ht="40" customHeight="1" x14ac:dyDescent="0.2">
      <c r="A220" s="25" t="s">
        <v>416</v>
      </c>
      <c r="B220" s="22" t="s">
        <v>13</v>
      </c>
      <c r="C220" s="31" t="s">
        <v>19</v>
      </c>
      <c r="D220" s="22" t="s">
        <v>1248</v>
      </c>
      <c r="E220" s="37">
        <v>44025</v>
      </c>
      <c r="F220" s="80" t="str">
        <f t="shared" ca="1" si="3"/>
        <v>5 años, 6 meses, 24 días</v>
      </c>
      <c r="G220" s="25" t="s">
        <v>118</v>
      </c>
      <c r="H220" s="25" t="s">
        <v>26</v>
      </c>
      <c r="I220" s="16" t="str">
        <f>+VLOOKUP(A220,'[1]DIRECTORIO SDSCJ'!$A$7:$I$905,9,FALSE)</f>
        <v>Resolución 524</v>
      </c>
      <c r="J220" s="16" t="str">
        <f>+VLOOKUP(A220,'[2]DIRECTORIO SDSCJ'!$A$7:$J$907,10,FALSE)</f>
        <v>Por medio de la cual se hace un nombramiento en periodo de prueba en la planta de empleos YALILA APARICIO MAYOR</v>
      </c>
      <c r="K220" s="18" t="s">
        <v>93</v>
      </c>
      <c r="L220" s="31" t="s">
        <v>417</v>
      </c>
      <c r="M220" s="17">
        <v>3779595</v>
      </c>
      <c r="N220" s="89" t="s">
        <v>1993</v>
      </c>
      <c r="O220" s="14"/>
      <c r="P220" s="14"/>
      <c r="Q220" s="14"/>
      <c r="R220" s="14"/>
      <c r="S220" s="14"/>
    </row>
    <row r="221" spans="1:19" s="8" customFormat="1" ht="40" customHeight="1" x14ac:dyDescent="0.2">
      <c r="A221" s="25" t="s">
        <v>418</v>
      </c>
      <c r="B221" s="22" t="s">
        <v>13</v>
      </c>
      <c r="C221" s="31" t="s">
        <v>19</v>
      </c>
      <c r="D221" s="22" t="s">
        <v>1245</v>
      </c>
      <c r="E221" s="37">
        <v>44046</v>
      </c>
      <c r="F221" s="80" t="str">
        <f t="shared" ca="1" si="3"/>
        <v>5 años, 6 meses, 3 días</v>
      </c>
      <c r="G221" s="25" t="s">
        <v>118</v>
      </c>
      <c r="H221" s="25" t="s">
        <v>26</v>
      </c>
      <c r="I221" s="16" t="str">
        <f>+VLOOKUP(A221,'[1]DIRECTORIO SDSCJ'!$A$7:$I$905,9,FALSE)</f>
        <v>Resolución 526</v>
      </c>
      <c r="J221" s="16" t="str">
        <f>+VLOOKUP(A221,'[2]DIRECTORIO SDSCJ'!$A$7:$J$907,10,FALSE)</f>
        <v>Por medio de la cual se hace un nombramiento en periodo de prueba en la planta de empleos OSCAR JAVIER CARO GUEVARA</v>
      </c>
      <c r="K221" s="18" t="s">
        <v>93</v>
      </c>
      <c r="L221" s="48" t="s">
        <v>419</v>
      </c>
      <c r="M221" s="17">
        <v>3779595</v>
      </c>
      <c r="N221" s="89" t="s">
        <v>1993</v>
      </c>
      <c r="O221" s="14"/>
      <c r="P221" s="14"/>
      <c r="Q221" s="14"/>
      <c r="R221" s="14"/>
      <c r="S221" s="14"/>
    </row>
    <row r="222" spans="1:19" s="8" customFormat="1" ht="40" customHeight="1" x14ac:dyDescent="0.2">
      <c r="A222" s="25" t="s">
        <v>422</v>
      </c>
      <c r="B222" s="31" t="s">
        <v>13</v>
      </c>
      <c r="C222" s="31" t="s">
        <v>423</v>
      </c>
      <c r="D222" s="22" t="s">
        <v>1248</v>
      </c>
      <c r="E222" s="37">
        <v>44013</v>
      </c>
      <c r="F222" s="80" t="str">
        <f t="shared" ca="1" si="3"/>
        <v>5 años, 7 meses, 5 días</v>
      </c>
      <c r="G222" s="25" t="s">
        <v>118</v>
      </c>
      <c r="H222" s="25" t="s">
        <v>26</v>
      </c>
      <c r="I222" s="16" t="str">
        <f>+VLOOKUP(A222,'[1]DIRECTORIO SDSCJ'!$A$7:$I$905,9,FALSE)</f>
        <v>Resolución 530</v>
      </c>
      <c r="J222" s="16" t="str">
        <f>+VLOOKUP(A222,'[2]DIRECTORIO SDSCJ'!$A$7:$J$907,10,FALSE)</f>
        <v>Por medio de la cual se hace un nombramiento en periodo de prueba en la planta de empleos ANDRY YULIETH ROSAS PINEDA</v>
      </c>
      <c r="K222" s="18" t="s">
        <v>93</v>
      </c>
      <c r="L222" s="31" t="s">
        <v>424</v>
      </c>
      <c r="M222" s="17">
        <v>3779595</v>
      </c>
      <c r="N222" s="89" t="s">
        <v>1993</v>
      </c>
      <c r="O222" s="14"/>
      <c r="P222" s="14"/>
      <c r="Q222" s="14"/>
      <c r="R222" s="14"/>
      <c r="S222" s="14"/>
    </row>
    <row r="223" spans="1:19" s="8" customFormat="1" ht="40" customHeight="1" x14ac:dyDescent="0.2">
      <c r="A223" s="25" t="s">
        <v>425</v>
      </c>
      <c r="B223" s="31" t="s">
        <v>13</v>
      </c>
      <c r="C223" s="31" t="s">
        <v>19</v>
      </c>
      <c r="D223" s="22" t="s">
        <v>1244</v>
      </c>
      <c r="E223" s="37">
        <v>44013</v>
      </c>
      <c r="F223" s="80" t="str">
        <f t="shared" ca="1" si="3"/>
        <v>5 años, 7 meses, 5 días</v>
      </c>
      <c r="G223" s="25" t="s">
        <v>118</v>
      </c>
      <c r="H223" s="25" t="s">
        <v>26</v>
      </c>
      <c r="I223" s="16" t="str">
        <f>+VLOOKUP(A223,'[1]DIRECTORIO SDSCJ'!$A$7:$I$905,9,FALSE)</f>
        <v>Resolución 531</v>
      </c>
      <c r="J223" s="16" t="str">
        <f>+VLOOKUP(A223,'[2]DIRECTORIO SDSCJ'!$A$7:$J$907,10,FALSE)</f>
        <v>Por medio de la cual se hace un nombramiento en periodo de prueba en la planta de empleos PABLO ROBERTO CAMACHO SERPA</v>
      </c>
      <c r="K223" s="18" t="s">
        <v>93</v>
      </c>
      <c r="L223" s="48" t="s">
        <v>426</v>
      </c>
      <c r="M223" s="17">
        <v>3779595</v>
      </c>
      <c r="N223" s="89" t="s">
        <v>1993</v>
      </c>
      <c r="O223" s="14"/>
      <c r="P223" s="14"/>
      <c r="Q223" s="14"/>
      <c r="R223" s="14"/>
      <c r="S223" s="14"/>
    </row>
    <row r="224" spans="1:19" s="8" customFormat="1" ht="40" customHeight="1" x14ac:dyDescent="0.2">
      <c r="A224" s="25" t="s">
        <v>427</v>
      </c>
      <c r="B224" s="22" t="s">
        <v>13</v>
      </c>
      <c r="C224" s="31" t="s">
        <v>19</v>
      </c>
      <c r="D224" s="22" t="s">
        <v>1245</v>
      </c>
      <c r="E224" s="37">
        <v>44013</v>
      </c>
      <c r="F224" s="80" t="str">
        <f t="shared" ca="1" si="3"/>
        <v>5 años, 7 meses, 5 días</v>
      </c>
      <c r="G224" s="25" t="s">
        <v>118</v>
      </c>
      <c r="H224" s="25" t="s">
        <v>26</v>
      </c>
      <c r="I224" s="16" t="str">
        <f>+VLOOKUP(A224,'[1]DIRECTORIO SDSCJ'!$A$7:$I$905,9,FALSE)</f>
        <v>Resolución 566</v>
      </c>
      <c r="J224" s="16" t="str">
        <f>+VLOOKUP(A224,'[2]DIRECTORIO SDSCJ'!$A$7:$J$907,10,FALSE)</f>
        <v>Por medio de la cual se hace un nombramiento en periodo de prueba en la planta de empleos JORGE BAUTISTA LANDINEZ</v>
      </c>
      <c r="K224" s="18" t="s">
        <v>93</v>
      </c>
      <c r="L224" s="31" t="s">
        <v>428</v>
      </c>
      <c r="M224" s="17">
        <v>3779595</v>
      </c>
      <c r="N224" s="89" t="s">
        <v>1993</v>
      </c>
      <c r="O224" s="14"/>
      <c r="P224" s="14"/>
      <c r="Q224" s="14"/>
      <c r="R224" s="14"/>
      <c r="S224" s="14"/>
    </row>
    <row r="225" spans="1:19" s="8" customFormat="1" ht="40" customHeight="1" x14ac:dyDescent="0.2">
      <c r="A225" s="25" t="s">
        <v>429</v>
      </c>
      <c r="B225" s="22" t="s">
        <v>13</v>
      </c>
      <c r="C225" s="31" t="s">
        <v>19</v>
      </c>
      <c r="D225" s="22" t="s">
        <v>1250</v>
      </c>
      <c r="E225" s="37">
        <v>44263</v>
      </c>
      <c r="F225" s="80" t="str">
        <f t="shared" ca="1" si="3"/>
        <v>4 años, 10 meses, 29 días</v>
      </c>
      <c r="G225" s="25" t="s">
        <v>118</v>
      </c>
      <c r="H225" s="25" t="s">
        <v>26</v>
      </c>
      <c r="I225" s="16" t="str">
        <f>+VLOOKUP(A225,'[1]DIRECTORIO SDSCJ'!$A$7:$I$905,9,FALSE)</f>
        <v>Resolución 0076</v>
      </c>
      <c r="J225" s="16" t="str">
        <f>+VLOOKUP(A225,'[2]DIRECTORIO SDSCJ'!$A$7:$J$907,10,FALSE)</f>
        <v>Por medio de la cual se hace un nombramiento en periodo de prueba en la planta de empleos ARSHAD NAREN MORALES PANTOJA.</v>
      </c>
      <c r="K225" s="18" t="s">
        <v>93</v>
      </c>
      <c r="L225" s="48" t="s">
        <v>430</v>
      </c>
      <c r="M225" s="17">
        <v>3779595</v>
      </c>
      <c r="N225" s="89" t="s">
        <v>1993</v>
      </c>
      <c r="O225" s="14"/>
      <c r="P225" s="14"/>
      <c r="Q225" s="14"/>
      <c r="R225" s="14"/>
      <c r="S225" s="14"/>
    </row>
    <row r="226" spans="1:19" s="8" customFormat="1" ht="40" customHeight="1" x14ac:dyDescent="0.2">
      <c r="A226" s="25" t="s">
        <v>431</v>
      </c>
      <c r="B226" s="22" t="s">
        <v>13</v>
      </c>
      <c r="C226" s="31" t="s">
        <v>1617</v>
      </c>
      <c r="D226" s="22" t="s">
        <v>1244</v>
      </c>
      <c r="E226" s="37">
        <v>42644</v>
      </c>
      <c r="F226" s="80" t="str">
        <f t="shared" ca="1" si="3"/>
        <v>9 años, 4 meses, 5 días</v>
      </c>
      <c r="G226" s="25" t="s">
        <v>118</v>
      </c>
      <c r="H226" s="25" t="s">
        <v>26</v>
      </c>
      <c r="I226" s="16" t="str">
        <f>+VLOOKUP(A226,'[1]DIRECTORIO SDSCJ'!$A$7:$I$905,9,FALSE)</f>
        <v>Resolución 395</v>
      </c>
      <c r="J226" s="16" t="str">
        <f>+VLOOKUP(A226,'[2]DIRECTORIO SDSCJ'!$A$7:$J$907,10,FALSE)</f>
        <v>Por medio de la cual se hace un nombramiento en periodo de prueba en la planta de empleos MIRNA VIRGINIA MARTINEZ LLANOS</v>
      </c>
      <c r="K226" s="18" t="s">
        <v>93</v>
      </c>
      <c r="L226" s="48" t="s">
        <v>432</v>
      </c>
      <c r="M226" s="17">
        <v>3779595</v>
      </c>
      <c r="N226" s="89" t="s">
        <v>1993</v>
      </c>
      <c r="O226" s="14"/>
      <c r="P226" s="14"/>
      <c r="Q226" s="14"/>
      <c r="R226" s="14"/>
      <c r="S226" s="14"/>
    </row>
    <row r="227" spans="1:19" s="8" customFormat="1" ht="40" customHeight="1" x14ac:dyDescent="0.2">
      <c r="A227" s="25" t="s">
        <v>433</v>
      </c>
      <c r="B227" s="22" t="s">
        <v>13</v>
      </c>
      <c r="C227" s="31" t="s">
        <v>19</v>
      </c>
      <c r="D227" s="22" t="s">
        <v>1248</v>
      </c>
      <c r="E227" s="37">
        <v>44015</v>
      </c>
      <c r="F227" s="80" t="str">
        <f t="shared" ca="1" si="3"/>
        <v>5 años, 7 meses, 3 días</v>
      </c>
      <c r="G227" s="25" t="s">
        <v>118</v>
      </c>
      <c r="H227" s="25" t="s">
        <v>26</v>
      </c>
      <c r="I227" s="16" t="str">
        <f>+VLOOKUP(A227,'[1]DIRECTORIO SDSCJ'!$A$7:$I$905,9,FALSE)</f>
        <v>Resolución 543</v>
      </c>
      <c r="J227" s="16" t="str">
        <f>+VLOOKUP(A227,'[2]DIRECTORIO SDSCJ'!$A$7:$J$907,10,FALSE)</f>
        <v>Por medio de la cual se hace un nombramiento en periodo de prueba en la planta de empleos KAREN ANDREA GONZALEZ ZARATE</v>
      </c>
      <c r="K227" s="18" t="s">
        <v>93</v>
      </c>
      <c r="L227" s="31" t="s">
        <v>434</v>
      </c>
      <c r="M227" s="17">
        <v>3779595</v>
      </c>
      <c r="N227" s="89" t="s">
        <v>1993</v>
      </c>
      <c r="O227" s="14"/>
      <c r="P227" s="14"/>
      <c r="Q227" s="14"/>
      <c r="R227" s="14"/>
      <c r="S227" s="14"/>
    </row>
    <row r="228" spans="1:19" s="8" customFormat="1" ht="40" customHeight="1" x14ac:dyDescent="0.2">
      <c r="A228" s="25" t="s">
        <v>437</v>
      </c>
      <c r="B228" s="22" t="s">
        <v>13</v>
      </c>
      <c r="C228" s="31" t="s">
        <v>19</v>
      </c>
      <c r="D228" s="22" t="s">
        <v>1248</v>
      </c>
      <c r="E228" s="37">
        <v>44013</v>
      </c>
      <c r="F228" s="80" t="str">
        <f t="shared" ca="1" si="3"/>
        <v>5 años, 7 meses, 5 días</v>
      </c>
      <c r="G228" s="25" t="s">
        <v>118</v>
      </c>
      <c r="H228" s="25" t="s">
        <v>26</v>
      </c>
      <c r="I228" s="16" t="str">
        <f>+VLOOKUP(A228,'[1]DIRECTORIO SDSCJ'!$A$7:$I$905,9,FALSE)</f>
        <v>Resolución 535</v>
      </c>
      <c r="J228" s="16" t="str">
        <f>+VLOOKUP(A228,'[2]DIRECTORIO SDSCJ'!$A$7:$J$907,10,FALSE)</f>
        <v>Por medio de la cual se hace un nombramiento en periodo de prueba en la planta de empleos IRENE NATHALIE HERNANDEZ GOMEZ</v>
      </c>
      <c r="K228" s="18" t="s">
        <v>93</v>
      </c>
      <c r="L228" s="31" t="s">
        <v>438</v>
      </c>
      <c r="M228" s="17">
        <v>3779595</v>
      </c>
      <c r="N228" s="89" t="s">
        <v>1993</v>
      </c>
      <c r="O228" s="14"/>
      <c r="P228" s="14"/>
      <c r="Q228" s="14"/>
      <c r="R228" s="14"/>
      <c r="S228" s="14"/>
    </row>
    <row r="229" spans="1:19" s="8" customFormat="1" ht="40" customHeight="1" x14ac:dyDescent="0.2">
      <c r="A229" s="25" t="s">
        <v>439</v>
      </c>
      <c r="B229" s="22" t="s">
        <v>13</v>
      </c>
      <c r="C229" s="31" t="s">
        <v>19</v>
      </c>
      <c r="D229" s="22" t="s">
        <v>1244</v>
      </c>
      <c r="E229" s="37">
        <v>44015</v>
      </c>
      <c r="F229" s="80" t="str">
        <f t="shared" ca="1" si="3"/>
        <v>5 años, 7 meses, 3 días</v>
      </c>
      <c r="G229" s="25" t="s">
        <v>118</v>
      </c>
      <c r="H229" s="25" t="s">
        <v>26</v>
      </c>
      <c r="I229" s="16" t="str">
        <f>+VLOOKUP(A229,'[1]DIRECTORIO SDSCJ'!$A$7:$I$905,9,FALSE)</f>
        <v>Resolución 539</v>
      </c>
      <c r="J229" s="16" t="str">
        <f>+VLOOKUP(A229,'[2]DIRECTORIO SDSCJ'!$A$7:$J$907,10,FALSE)</f>
        <v>Por medio de la cual se hace un nombramiento en periodo de prueba en la planta de empleos LUIS ALEJANDRO BARON AVELLA</v>
      </c>
      <c r="K229" s="18" t="s">
        <v>93</v>
      </c>
      <c r="L229" s="31" t="s">
        <v>440</v>
      </c>
      <c r="M229" s="17">
        <v>3779595</v>
      </c>
      <c r="N229" s="89" t="s">
        <v>1993</v>
      </c>
      <c r="O229" s="14"/>
      <c r="P229" s="14"/>
      <c r="Q229" s="14"/>
      <c r="R229" s="14"/>
      <c r="S229" s="14"/>
    </row>
    <row r="230" spans="1:19" s="8" customFormat="1" ht="40" customHeight="1" x14ac:dyDescent="0.2">
      <c r="A230" s="25" t="s">
        <v>441</v>
      </c>
      <c r="B230" s="22" t="s">
        <v>13</v>
      </c>
      <c r="C230" s="31" t="s">
        <v>19</v>
      </c>
      <c r="D230" s="22" t="s">
        <v>1244</v>
      </c>
      <c r="E230" s="37">
        <v>43047</v>
      </c>
      <c r="F230" s="80" t="str">
        <f t="shared" ca="1" si="3"/>
        <v>8 años, 2 meses, 29 días</v>
      </c>
      <c r="G230" s="25" t="s">
        <v>118</v>
      </c>
      <c r="H230" s="25" t="s">
        <v>26</v>
      </c>
      <c r="I230" s="16" t="str">
        <f>+VLOOKUP(A230,'[1]DIRECTORIO SDSCJ'!$A$7:$I$905,9,FALSE)</f>
        <v>Resolución 462</v>
      </c>
      <c r="J230" s="16" t="str">
        <f>+VLOOKUP(A230,'[2]DIRECTORIO SDSCJ'!$A$7:$J$907,10,FALSE)</f>
        <v>Por medio de la cual se hace un nombramiento en periodo de prueba en la planta de empleos OSCAR ALEXANDER GOMEZ GONZALEZ</v>
      </c>
      <c r="K230" s="18" t="s">
        <v>93</v>
      </c>
      <c r="L230" s="55" t="s">
        <v>442</v>
      </c>
      <c r="M230" s="17">
        <v>3779595</v>
      </c>
      <c r="N230" s="89" t="s">
        <v>1993</v>
      </c>
      <c r="O230" s="14"/>
      <c r="P230" s="14"/>
      <c r="Q230" s="14"/>
      <c r="R230" s="14"/>
      <c r="S230" s="14"/>
    </row>
    <row r="231" spans="1:19" s="8" customFormat="1" ht="40" customHeight="1" x14ac:dyDescent="0.2">
      <c r="A231" s="25" t="s">
        <v>443</v>
      </c>
      <c r="B231" s="22" t="s">
        <v>13</v>
      </c>
      <c r="C231" s="31" t="s">
        <v>1618</v>
      </c>
      <c r="D231" s="22" t="s">
        <v>1245</v>
      </c>
      <c r="E231" s="37">
        <v>44013</v>
      </c>
      <c r="F231" s="80" t="str">
        <f t="shared" ca="1" si="3"/>
        <v>5 años, 7 meses, 5 días</v>
      </c>
      <c r="G231" s="25" t="s">
        <v>118</v>
      </c>
      <c r="H231" s="25" t="s">
        <v>26</v>
      </c>
      <c r="I231" s="16" t="str">
        <f>+VLOOKUP(A231,'[1]DIRECTORIO SDSCJ'!$A$7:$I$905,9,FALSE)</f>
        <v>Resolución 538</v>
      </c>
      <c r="J231" s="16" t="str">
        <f>+VLOOKUP(A231,'[2]DIRECTORIO SDSCJ'!$A$7:$J$907,10,FALSE)</f>
        <v>Por medio de la cual se hace un nombramiento en periodo de prueba en la planta de empleos SANDRA CAROLINA RODRIGUEZ ARENAS</v>
      </c>
      <c r="K231" s="18" t="s">
        <v>93</v>
      </c>
      <c r="L231" s="22" t="s">
        <v>444</v>
      </c>
      <c r="M231" s="17">
        <v>3779595</v>
      </c>
      <c r="N231" s="89" t="s">
        <v>1993</v>
      </c>
      <c r="O231" s="14"/>
      <c r="P231" s="14"/>
      <c r="Q231" s="14"/>
      <c r="R231" s="14"/>
      <c r="S231" s="14"/>
    </row>
    <row r="232" spans="1:19" s="8" customFormat="1" ht="40" customHeight="1" x14ac:dyDescent="0.2">
      <c r="A232" s="25" t="s">
        <v>447</v>
      </c>
      <c r="B232" s="22" t="s">
        <v>13</v>
      </c>
      <c r="C232" s="31" t="s">
        <v>19</v>
      </c>
      <c r="D232" s="22" t="s">
        <v>1244</v>
      </c>
      <c r="E232" s="37">
        <v>44013</v>
      </c>
      <c r="F232" s="80" t="str">
        <f t="shared" ca="1" si="3"/>
        <v>5 años, 7 meses, 5 días</v>
      </c>
      <c r="G232" s="25" t="s">
        <v>118</v>
      </c>
      <c r="H232" s="25" t="s">
        <v>26</v>
      </c>
      <c r="I232" s="16" t="str">
        <f>+VLOOKUP(A232,'[1]DIRECTORIO SDSCJ'!$A$7:$I$905,9,FALSE)</f>
        <v>Resolución 537</v>
      </c>
      <c r="J232" s="16" t="str">
        <f>+VLOOKUP(A232,'[2]DIRECTORIO SDSCJ'!$A$7:$J$907,10,FALSE)</f>
        <v>Por medio de la cual se hace un nombramiento en periodo de prueba en la planta de empleos MELANY RICO RAMÍREZ</v>
      </c>
      <c r="K232" s="18" t="s">
        <v>93</v>
      </c>
      <c r="L232" s="31" t="s">
        <v>448</v>
      </c>
      <c r="M232" s="17">
        <v>3779595</v>
      </c>
      <c r="N232" s="89" t="s">
        <v>1993</v>
      </c>
      <c r="O232" s="14"/>
      <c r="P232" s="14"/>
      <c r="Q232" s="14"/>
      <c r="R232" s="14"/>
      <c r="S232" s="14"/>
    </row>
    <row r="233" spans="1:19" s="8" customFormat="1" ht="40" customHeight="1" x14ac:dyDescent="0.2">
      <c r="A233" s="25" t="s">
        <v>1275</v>
      </c>
      <c r="B233" s="22" t="s">
        <v>13</v>
      </c>
      <c r="C233" s="22" t="s">
        <v>1619</v>
      </c>
      <c r="D233" s="22" t="s">
        <v>1244</v>
      </c>
      <c r="E233" s="37">
        <v>45597</v>
      </c>
      <c r="F233" s="80" t="str">
        <f t="shared" ca="1" si="3"/>
        <v>1 años, 3 meses, 5 días</v>
      </c>
      <c r="G233" s="25" t="s">
        <v>118</v>
      </c>
      <c r="H233" s="25" t="s">
        <v>26</v>
      </c>
      <c r="I233" s="16" t="str">
        <f>+VLOOKUP(A233,'[1]DIRECTORIO SDSCJ'!$A$7:$I$905,9,FALSE)</f>
        <v>Resolución 329</v>
      </c>
      <c r="J233" s="16" t="str">
        <f>+VLOOKUP(A233,'[2]DIRECTORIO SDSCJ'!$A$7:$J$907,10,FALSE)</f>
        <v>Por medio de la cual se hace un nombramiento en periodo de prueba en la planta de empleos  ANDRES CUBILLOS ORTIZ</v>
      </c>
      <c r="K233" s="18" t="s">
        <v>93</v>
      </c>
      <c r="L233" s="55" t="s">
        <v>1390</v>
      </c>
      <c r="M233" s="17">
        <v>3779595</v>
      </c>
      <c r="N233" s="89" t="s">
        <v>1993</v>
      </c>
      <c r="O233" s="14"/>
      <c r="P233" s="14"/>
      <c r="Q233" s="14"/>
      <c r="R233" s="14"/>
      <c r="S233" s="14"/>
    </row>
    <row r="234" spans="1:19" s="8" customFormat="1" ht="40" customHeight="1" x14ac:dyDescent="0.2">
      <c r="A234" s="25" t="s">
        <v>449</v>
      </c>
      <c r="B234" s="22" t="s">
        <v>13</v>
      </c>
      <c r="C234" s="31" t="s">
        <v>450</v>
      </c>
      <c r="D234" s="22" t="s">
        <v>1244</v>
      </c>
      <c r="E234" s="37">
        <v>42644</v>
      </c>
      <c r="F234" s="80" t="str">
        <f t="shared" ca="1" si="3"/>
        <v>9 años, 4 meses, 5 días</v>
      </c>
      <c r="G234" s="25" t="s">
        <v>118</v>
      </c>
      <c r="H234" s="25" t="s">
        <v>26</v>
      </c>
      <c r="I234" s="16" t="str">
        <f>+VLOOKUP(A234,'[1]DIRECTORIO SDSCJ'!$A$7:$I$905,9,FALSE)</f>
        <v>Resolución 557</v>
      </c>
      <c r="J234" s="16" t="str">
        <f>+VLOOKUP(A234,'[2]DIRECTORIO SDSCJ'!$A$7:$J$907,10,FALSE)</f>
        <v>Por medio de la cual se hace un nombramiento en periodo de prueba en la planta de empleos PAULA MILENA ARAQUE HERNANDEZ</v>
      </c>
      <c r="K234" s="18" t="s">
        <v>93</v>
      </c>
      <c r="L234" s="48" t="s">
        <v>451</v>
      </c>
      <c r="M234" s="17">
        <v>3779595</v>
      </c>
      <c r="N234" s="89" t="s">
        <v>1993</v>
      </c>
      <c r="O234" s="14"/>
      <c r="P234" s="14"/>
      <c r="Q234" s="14"/>
      <c r="R234" s="14"/>
      <c r="S234" s="14"/>
    </row>
    <row r="235" spans="1:19" s="8" customFormat="1" ht="40" customHeight="1" x14ac:dyDescent="0.2">
      <c r="A235" s="25" t="s">
        <v>452</v>
      </c>
      <c r="B235" s="22" t="s">
        <v>13</v>
      </c>
      <c r="C235" s="31" t="s">
        <v>19</v>
      </c>
      <c r="D235" s="22" t="s">
        <v>1248</v>
      </c>
      <c r="E235" s="37">
        <v>44046</v>
      </c>
      <c r="F235" s="80" t="str">
        <f t="shared" ca="1" si="3"/>
        <v>5 años, 6 meses, 3 días</v>
      </c>
      <c r="G235" s="25" t="s">
        <v>118</v>
      </c>
      <c r="H235" s="25" t="s">
        <v>26</v>
      </c>
      <c r="I235" s="16" t="str">
        <f>+VLOOKUP(A235,'[1]DIRECTORIO SDSCJ'!$A$7:$I$905,9,FALSE)</f>
        <v>Resolución 541</v>
      </c>
      <c r="J235" s="16" t="str">
        <f>+VLOOKUP(A235,'[2]DIRECTORIO SDSCJ'!$A$7:$J$907,10,FALSE)</f>
        <v>Por medio de la cual se hace un nombramiento en periodo de prueba en la planta de empleos JANNETH PADILLA MENDOZA</v>
      </c>
      <c r="K235" s="18" t="s">
        <v>93</v>
      </c>
      <c r="L235" s="59" t="s">
        <v>453</v>
      </c>
      <c r="M235" s="17">
        <v>3779595</v>
      </c>
      <c r="N235" s="89" t="s">
        <v>1993</v>
      </c>
      <c r="O235" s="14"/>
      <c r="P235" s="14"/>
      <c r="Q235" s="14"/>
      <c r="R235" s="14"/>
      <c r="S235" s="14"/>
    </row>
    <row r="236" spans="1:19" s="8" customFormat="1" ht="40" customHeight="1" x14ac:dyDescent="0.2">
      <c r="A236" s="25" t="s">
        <v>1324</v>
      </c>
      <c r="B236" s="22" t="s">
        <v>13</v>
      </c>
      <c r="C236" s="31" t="s">
        <v>19</v>
      </c>
      <c r="D236" s="22" t="s">
        <v>1245</v>
      </c>
      <c r="E236" s="37">
        <v>45628</v>
      </c>
      <c r="F236" s="80" t="str">
        <f t="shared" ca="1" si="3"/>
        <v>1 años, 2 meses, 4 días</v>
      </c>
      <c r="G236" s="25" t="s">
        <v>118</v>
      </c>
      <c r="H236" s="25" t="s">
        <v>26</v>
      </c>
      <c r="I236" s="16" t="str">
        <f>+VLOOKUP(A236,'[1]DIRECTORIO SDSCJ'!$A$7:$I$905,9,FALSE)</f>
        <v>Resolución 335</v>
      </c>
      <c r="J236" s="16" t="str">
        <f>+VLOOKUP(A236,'[2]DIRECTORIO SDSCJ'!$A$7:$J$907,10,FALSE)</f>
        <v xml:space="preserve"> Por medio de la cual se hace un nombramiento en periodo de prueba GERMAN ANDRES BUSTOS BELTRAN</v>
      </c>
      <c r="K236" s="18" t="s">
        <v>93</v>
      </c>
      <c r="L236" s="55" t="s">
        <v>1335</v>
      </c>
      <c r="M236" s="17">
        <v>3779595</v>
      </c>
      <c r="N236" s="89" t="s">
        <v>1993</v>
      </c>
      <c r="O236" s="14"/>
      <c r="P236" s="14"/>
      <c r="Q236" s="14"/>
      <c r="R236" s="14"/>
      <c r="S236" s="14"/>
    </row>
    <row r="237" spans="1:19" s="8" customFormat="1" ht="40" customHeight="1" x14ac:dyDescent="0.2">
      <c r="A237" s="25" t="s">
        <v>456</v>
      </c>
      <c r="B237" s="31" t="s">
        <v>13</v>
      </c>
      <c r="C237" s="31" t="s">
        <v>19</v>
      </c>
      <c r="D237" s="22" t="s">
        <v>1245</v>
      </c>
      <c r="E237" s="37">
        <v>44013</v>
      </c>
      <c r="F237" s="80" t="str">
        <f t="shared" ca="1" si="3"/>
        <v>5 años, 7 meses, 5 días</v>
      </c>
      <c r="G237" s="25" t="s">
        <v>118</v>
      </c>
      <c r="H237" s="25" t="s">
        <v>26</v>
      </c>
      <c r="I237" s="16" t="str">
        <f>+VLOOKUP(A237,'[1]DIRECTORIO SDSCJ'!$A$7:$I$905,9,FALSE)</f>
        <v>Resolución 542</v>
      </c>
      <c r="J237" s="16" t="str">
        <f>+VLOOKUP(A237,'[2]DIRECTORIO SDSCJ'!$A$7:$J$907,10,FALSE)</f>
        <v>Por medio de la cual se hace un nombramiento en periodo de prueba en la planta de empleos JHON WILLIAM FORERO VALENCIA</v>
      </c>
      <c r="K237" s="18" t="s">
        <v>93</v>
      </c>
      <c r="L237" s="31" t="s">
        <v>457</v>
      </c>
      <c r="M237" s="17">
        <v>3779595</v>
      </c>
      <c r="N237" s="89" t="s">
        <v>1993</v>
      </c>
      <c r="O237" s="14"/>
      <c r="P237" s="14"/>
      <c r="Q237" s="14"/>
      <c r="R237" s="14"/>
      <c r="S237" s="14"/>
    </row>
    <row r="238" spans="1:19" s="8" customFormat="1" ht="40" customHeight="1" x14ac:dyDescent="0.2">
      <c r="A238" s="25" t="s">
        <v>1430</v>
      </c>
      <c r="B238" s="31" t="s">
        <v>13</v>
      </c>
      <c r="C238" s="31" t="s">
        <v>1431</v>
      </c>
      <c r="D238" s="22" t="s">
        <v>1244</v>
      </c>
      <c r="E238" s="37">
        <v>45748</v>
      </c>
      <c r="F238" s="80" t="str">
        <f t="shared" ca="1" si="3"/>
        <v>0 años, 10 meses, 5 días</v>
      </c>
      <c r="G238" s="25" t="s">
        <v>118</v>
      </c>
      <c r="H238" s="25" t="s">
        <v>26</v>
      </c>
      <c r="I238" s="16" t="str">
        <f>+VLOOKUP(A238,'[1]DIRECTORIO SDSCJ'!$A$7:$I$905,9,FALSE)</f>
        <v>Resolución 77</v>
      </c>
      <c r="J238" s="16" t="str">
        <f>+VLOOKUP(A238,'[2]DIRECTORIO SDSCJ'!$A$7:$J$907,10,FALSE)</f>
        <v>Por medio de la cual se hace un nombramiento en periodo de prueba en la planta de empleos LINA PAOLA JULIO GARZON</v>
      </c>
      <c r="K238" s="18" t="s">
        <v>93</v>
      </c>
      <c r="L238" s="31" t="s">
        <v>1550</v>
      </c>
      <c r="M238" s="17">
        <v>3779595</v>
      </c>
      <c r="N238" s="89" t="s">
        <v>1993</v>
      </c>
      <c r="O238" s="14"/>
      <c r="P238" s="14"/>
      <c r="Q238" s="14"/>
      <c r="R238" s="14"/>
      <c r="S238" s="14"/>
    </row>
    <row r="239" spans="1:19" s="8" customFormat="1" ht="40" customHeight="1" x14ac:dyDescent="0.2">
      <c r="A239" s="22" t="s">
        <v>1506</v>
      </c>
      <c r="B239" s="22" t="s">
        <v>13</v>
      </c>
      <c r="C239" s="31" t="s">
        <v>19</v>
      </c>
      <c r="D239" s="22" t="s">
        <v>1245</v>
      </c>
      <c r="E239" s="37">
        <v>42644</v>
      </c>
      <c r="F239" s="80" t="str">
        <f t="shared" ca="1" si="3"/>
        <v>9 años, 4 meses, 5 días</v>
      </c>
      <c r="G239" s="25" t="s">
        <v>118</v>
      </c>
      <c r="H239" s="25" t="s">
        <v>26</v>
      </c>
      <c r="I239" s="16" t="str">
        <f>+VLOOKUP(A239,'[1]DIRECTORIO SDSCJ'!$A$7:$I$905,9,FALSE)</f>
        <v>Resolución 419</v>
      </c>
      <c r="J239" s="16" t="str">
        <f>+VLOOKUP(A239,'[2]DIRECTORIO SDSCJ'!$A$7:$J$907,10,FALSE)</f>
        <v>Por medio de la cual se hace un nombramiento en periodo de prueba en la planta de empleos ROSS MARY CRUZ ROSAS</v>
      </c>
      <c r="K239" s="18" t="s">
        <v>93</v>
      </c>
      <c r="L239" s="48" t="s">
        <v>460</v>
      </c>
      <c r="M239" s="17">
        <v>3779595</v>
      </c>
      <c r="N239" s="89" t="s">
        <v>1993</v>
      </c>
      <c r="O239" s="14"/>
      <c r="P239" s="14"/>
      <c r="Q239" s="14"/>
      <c r="R239" s="14"/>
      <c r="S239" s="14"/>
    </row>
    <row r="240" spans="1:19" s="8" customFormat="1" ht="40" customHeight="1" x14ac:dyDescent="0.2">
      <c r="A240" s="22" t="s">
        <v>461</v>
      </c>
      <c r="B240" s="22" t="s">
        <v>13</v>
      </c>
      <c r="C240" s="31" t="s">
        <v>462</v>
      </c>
      <c r="D240" s="22" t="s">
        <v>1245</v>
      </c>
      <c r="E240" s="37">
        <v>44105</v>
      </c>
      <c r="F240" s="80" t="str">
        <f t="shared" ca="1" si="3"/>
        <v>5 años, 4 meses, 5 días</v>
      </c>
      <c r="G240" s="25" t="s">
        <v>118</v>
      </c>
      <c r="H240" s="25" t="s">
        <v>26</v>
      </c>
      <c r="I240" s="16" t="str">
        <f>+VLOOKUP(A240,'[1]DIRECTORIO SDSCJ'!$A$7:$I$905,9,FALSE)</f>
        <v>Resolución 544</v>
      </c>
      <c r="J240" s="16" t="str">
        <f>+VLOOKUP(A240,'[2]DIRECTORIO SDSCJ'!$A$7:$J$907,10,FALSE)</f>
        <v>Por medio de la cual se hace un nombramiento en periodo de prueba en la planta de empleos ALVARO ARTEAGA VARON</v>
      </c>
      <c r="K240" s="18" t="s">
        <v>93</v>
      </c>
      <c r="L240" s="48" t="s">
        <v>463</v>
      </c>
      <c r="M240" s="17">
        <v>3779595</v>
      </c>
      <c r="N240" s="89" t="s">
        <v>1993</v>
      </c>
      <c r="O240" s="14"/>
      <c r="P240" s="14"/>
      <c r="Q240" s="14"/>
      <c r="R240" s="14"/>
      <c r="S240" s="14"/>
    </row>
    <row r="241" spans="1:19" s="8" customFormat="1" ht="40" customHeight="1" x14ac:dyDescent="0.2">
      <c r="A241" s="22" t="s">
        <v>464</v>
      </c>
      <c r="B241" s="22" t="s">
        <v>13</v>
      </c>
      <c r="C241" s="31" t="s">
        <v>19</v>
      </c>
      <c r="D241" s="22" t="s">
        <v>1248</v>
      </c>
      <c r="E241" s="37">
        <v>44263</v>
      </c>
      <c r="F241" s="80" t="str">
        <f t="shared" ca="1" si="3"/>
        <v>4 años, 10 meses, 29 días</v>
      </c>
      <c r="G241" s="25" t="s">
        <v>118</v>
      </c>
      <c r="H241" s="25" t="s">
        <v>26</v>
      </c>
      <c r="I241" s="16" t="str">
        <f>+VLOOKUP(A241,'[1]DIRECTORIO SDSCJ'!$A$7:$I$905,9,FALSE)</f>
        <v>Resolución 0073</v>
      </c>
      <c r="J241" s="16" t="str">
        <f>+VLOOKUP(A241,'[2]DIRECTORIO SDSCJ'!$A$7:$J$907,10,FALSE)</f>
        <v>Por medio de la cual se hace un nombramiento en periodo de prueba en la planta de empleos EDISON VILLANUEVA GARCIA.</v>
      </c>
      <c r="K241" s="18" t="s">
        <v>93</v>
      </c>
      <c r="L241" s="48" t="s">
        <v>465</v>
      </c>
      <c r="M241" s="17">
        <v>3779595</v>
      </c>
      <c r="N241" s="89" t="s">
        <v>1993</v>
      </c>
      <c r="O241" s="14"/>
      <c r="P241" s="14"/>
      <c r="Q241" s="14"/>
      <c r="R241" s="14"/>
      <c r="S241" s="14"/>
    </row>
    <row r="242" spans="1:19" s="8" customFormat="1" ht="40" customHeight="1" x14ac:dyDescent="0.2">
      <c r="A242" s="22" t="s">
        <v>466</v>
      </c>
      <c r="B242" s="31" t="s">
        <v>13</v>
      </c>
      <c r="C242" s="31" t="s">
        <v>19</v>
      </c>
      <c r="D242" s="22" t="s">
        <v>1244</v>
      </c>
      <c r="E242" s="37">
        <v>44013</v>
      </c>
      <c r="F242" s="80" t="str">
        <f t="shared" ca="1" si="3"/>
        <v>5 años, 7 meses, 5 días</v>
      </c>
      <c r="G242" s="25" t="s">
        <v>118</v>
      </c>
      <c r="H242" s="25" t="s">
        <v>26</v>
      </c>
      <c r="I242" s="16" t="str">
        <f>+VLOOKUP(A242,'[1]DIRECTORIO SDSCJ'!$A$7:$I$905,9,FALSE)</f>
        <v>Resolución 546</v>
      </c>
      <c r="J242" s="16" t="str">
        <f>+VLOOKUP(A242,'[2]DIRECTORIO SDSCJ'!$A$7:$J$907,10,FALSE)</f>
        <v>Por medio de la cual se hace un nombramiento en periodo de prueba en la planta de empleos CINDY CATALINA PINZÓN SALAZAR</v>
      </c>
      <c r="K242" s="18" t="s">
        <v>93</v>
      </c>
      <c r="L242" s="31" t="s">
        <v>467</v>
      </c>
      <c r="M242" s="17">
        <v>3779595</v>
      </c>
      <c r="N242" s="89" t="s">
        <v>1993</v>
      </c>
      <c r="O242" s="14"/>
      <c r="P242" s="14"/>
      <c r="Q242" s="14"/>
      <c r="R242" s="14"/>
      <c r="S242" s="14"/>
    </row>
    <row r="243" spans="1:19" s="8" customFormat="1" ht="40" customHeight="1" x14ac:dyDescent="0.2">
      <c r="A243" s="22" t="s">
        <v>468</v>
      </c>
      <c r="B243" s="22" t="s">
        <v>13</v>
      </c>
      <c r="C243" s="31" t="s">
        <v>1620</v>
      </c>
      <c r="D243" s="22" t="s">
        <v>1244</v>
      </c>
      <c r="E243" s="37">
        <v>44013</v>
      </c>
      <c r="F243" s="80" t="str">
        <f t="shared" ca="1" si="3"/>
        <v>5 años, 7 meses, 5 días</v>
      </c>
      <c r="G243" s="25" t="s">
        <v>118</v>
      </c>
      <c r="H243" s="25" t="s">
        <v>26</v>
      </c>
      <c r="I243" s="16" t="str">
        <f>+VLOOKUP(A243,'[1]DIRECTORIO SDSCJ'!$A$7:$I$905,9,FALSE)</f>
        <v>Resolución 547</v>
      </c>
      <c r="J243" s="16" t="str">
        <f>+VLOOKUP(A243,'[2]DIRECTORIO SDSCJ'!$A$7:$J$907,10,FALSE)</f>
        <v>Por medio de la cual se hace un nombramiento en periodo de prueba en la planta de empleos ALEJANDRA STHEFANIA CALVACHE</v>
      </c>
      <c r="K243" s="18" t="s">
        <v>93</v>
      </c>
      <c r="L243" s="48" t="s">
        <v>469</v>
      </c>
      <c r="M243" s="17">
        <v>3779595</v>
      </c>
      <c r="N243" s="89" t="s">
        <v>1993</v>
      </c>
      <c r="O243" s="14"/>
      <c r="P243" s="14"/>
      <c r="Q243" s="14"/>
      <c r="R243" s="14"/>
      <c r="S243" s="14"/>
    </row>
    <row r="244" spans="1:19" s="8" customFormat="1" ht="40" customHeight="1" x14ac:dyDescent="0.2">
      <c r="A244" s="22" t="s">
        <v>470</v>
      </c>
      <c r="B244" s="22" t="s">
        <v>13</v>
      </c>
      <c r="C244" s="31" t="s">
        <v>19</v>
      </c>
      <c r="D244" s="22" t="s">
        <v>1245</v>
      </c>
      <c r="E244" s="37">
        <v>42644</v>
      </c>
      <c r="F244" s="80" t="str">
        <f t="shared" ca="1" si="3"/>
        <v>9 años, 4 meses, 5 días</v>
      </c>
      <c r="G244" s="25" t="s">
        <v>118</v>
      </c>
      <c r="H244" s="25" t="s">
        <v>26</v>
      </c>
      <c r="I244" s="16" t="str">
        <f>+VLOOKUP(A244,'[1]DIRECTORIO SDSCJ'!$A$7:$I$905,9,FALSE)</f>
        <v>Resolución 471</v>
      </c>
      <c r="J244" s="16" t="str">
        <f>+VLOOKUP(A244,'[2]DIRECTORIO SDSCJ'!$A$7:$J$907,10,FALSE)</f>
        <v>Por medio de la cual se hace un nombramiento en periodo de prueba en la planta de empleos SANDRA LILIANA CORTES ESCOBAR</v>
      </c>
      <c r="K244" s="18" t="s">
        <v>93</v>
      </c>
      <c r="L244" s="48" t="s">
        <v>471</v>
      </c>
      <c r="M244" s="17">
        <v>3779595</v>
      </c>
      <c r="N244" s="89" t="s">
        <v>1993</v>
      </c>
      <c r="O244" s="14"/>
      <c r="P244" s="14"/>
      <c r="Q244" s="14"/>
      <c r="R244" s="14"/>
      <c r="S244" s="14"/>
    </row>
    <row r="245" spans="1:19" s="8" customFormat="1" ht="40" customHeight="1" x14ac:dyDescent="0.2">
      <c r="A245" s="22" t="s">
        <v>472</v>
      </c>
      <c r="B245" s="22" t="s">
        <v>13</v>
      </c>
      <c r="C245" s="31" t="s">
        <v>17</v>
      </c>
      <c r="D245" s="22" t="s">
        <v>1244</v>
      </c>
      <c r="E245" s="37">
        <v>42644</v>
      </c>
      <c r="F245" s="80" t="str">
        <f t="shared" ca="1" si="3"/>
        <v>9 años, 4 meses, 5 días</v>
      </c>
      <c r="G245" s="25" t="s">
        <v>118</v>
      </c>
      <c r="H245" s="25" t="s">
        <v>26</v>
      </c>
      <c r="I245" s="16" t="str">
        <f>+VLOOKUP(A245,'[1]DIRECTORIO SDSCJ'!$A$7:$I$905,9,FALSE)</f>
        <v>Resolución 503</v>
      </c>
      <c r="J245" s="16" t="str">
        <f>+VLOOKUP(A245,'[2]DIRECTORIO SDSCJ'!$A$7:$J$907,10,FALSE)</f>
        <v>Por medio de la cual se hace un nombramiento en periodo de prueba en la planta de empleos SANDRA MILENA LONDOÑO</v>
      </c>
      <c r="K245" s="18" t="s">
        <v>93</v>
      </c>
      <c r="L245" s="48" t="s">
        <v>473</v>
      </c>
      <c r="M245" s="17">
        <v>3779595</v>
      </c>
      <c r="N245" s="89" t="s">
        <v>1993</v>
      </c>
      <c r="O245" s="14"/>
      <c r="P245" s="14"/>
      <c r="Q245" s="14"/>
      <c r="R245" s="14"/>
      <c r="S245" s="14"/>
    </row>
    <row r="246" spans="1:19" s="8" customFormat="1" ht="40" customHeight="1" x14ac:dyDescent="0.2">
      <c r="A246" s="22" t="s">
        <v>474</v>
      </c>
      <c r="B246" s="22" t="s">
        <v>13</v>
      </c>
      <c r="C246" s="31" t="s">
        <v>19</v>
      </c>
      <c r="D246" s="22" t="s">
        <v>1249</v>
      </c>
      <c r="E246" s="37">
        <v>42644</v>
      </c>
      <c r="F246" s="80" t="str">
        <f t="shared" ca="1" si="3"/>
        <v>9 años, 4 meses, 5 días</v>
      </c>
      <c r="G246" s="25" t="s">
        <v>118</v>
      </c>
      <c r="H246" s="25" t="s">
        <v>26</v>
      </c>
      <c r="I246" s="16" t="str">
        <f>+VLOOKUP(A246,'[1]DIRECTORIO SDSCJ'!$A$7:$I$905,9,FALSE)</f>
        <v>Resolución 512</v>
      </c>
      <c r="J246" s="16" t="str">
        <f>+VLOOKUP(A246,'[2]DIRECTORIO SDSCJ'!$A$7:$J$907,10,FALSE)</f>
        <v>Por medio de la cual se hace un nombramiento en periodo de prueba en la planta de empleos SERGIO ENRIQUE SOLIS UCROS</v>
      </c>
      <c r="K246" s="18" t="s">
        <v>93</v>
      </c>
      <c r="L246" s="48" t="s">
        <v>475</v>
      </c>
      <c r="M246" s="17">
        <v>3779595</v>
      </c>
      <c r="N246" s="89" t="s">
        <v>1993</v>
      </c>
      <c r="O246" s="14"/>
      <c r="P246" s="14"/>
      <c r="Q246" s="14"/>
      <c r="R246" s="14"/>
      <c r="S246" s="14"/>
    </row>
    <row r="247" spans="1:19" s="8" customFormat="1" ht="40" customHeight="1" x14ac:dyDescent="0.2">
      <c r="A247" s="19" t="s">
        <v>1747</v>
      </c>
      <c r="B247" s="22" t="s">
        <v>13</v>
      </c>
      <c r="C247" s="19" t="s">
        <v>19</v>
      </c>
      <c r="D247" s="19" t="s">
        <v>1932</v>
      </c>
      <c r="E247" s="78">
        <v>45992</v>
      </c>
      <c r="F247" s="80" t="str">
        <f t="shared" ca="1" si="3"/>
        <v>0 años, 2 meses, 5 días</v>
      </c>
      <c r="G247" s="25" t="s">
        <v>118</v>
      </c>
      <c r="H247" s="25" t="s">
        <v>101</v>
      </c>
      <c r="I247" s="16" t="str">
        <f>+VLOOKUP(A247,'[1]DIRECTORIO SDSCJ'!$A$7:$I$905,9,FALSE)</f>
        <v>Resolución  327</v>
      </c>
      <c r="J247" s="16" t="str">
        <f>+VLOOKUP(A247,'[2]DIRECTORIO SDSCJ'!$A$7:$J$907,10,FALSE)</f>
        <v>por la cual se hace nombramiento en periodo de prueba CARLOS EDUARDO GARCIA</v>
      </c>
      <c r="K247" s="18" t="s">
        <v>93</v>
      </c>
      <c r="L247" s="19"/>
      <c r="M247" s="17">
        <v>3779595</v>
      </c>
      <c r="N247" s="89" t="s">
        <v>1993</v>
      </c>
      <c r="O247" s="14"/>
      <c r="P247" s="14"/>
      <c r="Q247" s="14"/>
      <c r="R247" s="14"/>
      <c r="S247" s="14"/>
    </row>
    <row r="248" spans="1:19" s="8" customFormat="1" ht="40" customHeight="1" x14ac:dyDescent="0.2">
      <c r="A248" s="22" t="s">
        <v>478</v>
      </c>
      <c r="B248" s="25" t="s">
        <v>1572</v>
      </c>
      <c r="C248" s="31" t="s">
        <v>1621</v>
      </c>
      <c r="D248" s="22" t="s">
        <v>1244</v>
      </c>
      <c r="E248" s="37">
        <v>42644</v>
      </c>
      <c r="F248" s="80" t="str">
        <f t="shared" ca="1" si="3"/>
        <v>9 años, 4 meses, 5 días</v>
      </c>
      <c r="G248" s="25" t="s">
        <v>118</v>
      </c>
      <c r="H248" s="25" t="s">
        <v>26</v>
      </c>
      <c r="I248" s="16" t="str">
        <f>+VLOOKUP(A248,'[1]DIRECTORIO SDSCJ'!$A$7:$I$905,9,FALSE)</f>
        <v>Resolución 528</v>
      </c>
      <c r="J248" s="16" t="str">
        <f>+VLOOKUP(A248,'[2]DIRECTORIO SDSCJ'!$A$7:$J$907,10,FALSE)</f>
        <v>Por medio de la cual se hace un nombramiento en periodo de prueba en la planta de empleos SONIA ESPERANZA BEJARANO BARRETO</v>
      </c>
      <c r="K248" s="18" t="s">
        <v>93</v>
      </c>
      <c r="L248" s="48" t="s">
        <v>479</v>
      </c>
      <c r="M248" s="17">
        <v>3779595</v>
      </c>
      <c r="N248" s="89" t="s">
        <v>1993</v>
      </c>
      <c r="O248" s="14"/>
      <c r="P248" s="14"/>
      <c r="Q248" s="14"/>
      <c r="R248" s="14"/>
      <c r="S248" s="14"/>
    </row>
    <row r="249" spans="1:19" s="8" customFormat="1" ht="40" customHeight="1" x14ac:dyDescent="0.2">
      <c r="A249" s="22" t="s">
        <v>480</v>
      </c>
      <c r="B249" s="22" t="s">
        <v>13</v>
      </c>
      <c r="C249" s="31" t="s">
        <v>1598</v>
      </c>
      <c r="D249" s="22" t="s">
        <v>1248</v>
      </c>
      <c r="E249" s="37">
        <v>44013</v>
      </c>
      <c r="F249" s="80" t="str">
        <f t="shared" ca="1" si="3"/>
        <v>5 años, 7 meses, 5 días</v>
      </c>
      <c r="G249" s="25" t="s">
        <v>118</v>
      </c>
      <c r="H249" s="25" t="s">
        <v>26</v>
      </c>
      <c r="I249" s="16" t="str">
        <f>+VLOOKUP(A249,'[1]DIRECTORIO SDSCJ'!$A$7:$I$905,9,FALSE)</f>
        <v>Resolución 549</v>
      </c>
      <c r="J249" s="16" t="str">
        <f>+VLOOKUP(A249,'[2]DIRECTORIO SDSCJ'!$A$7:$J$907,10,FALSE)</f>
        <v>Por medio de la cual se hace un nombramiento en periodo de prueba en la planta de empleos JHONNY KABIR BOLAÑOS RAMIREZ</v>
      </c>
      <c r="K249" s="18" t="s">
        <v>93</v>
      </c>
      <c r="L249" s="48" t="s">
        <v>481</v>
      </c>
      <c r="M249" s="17">
        <v>3779595</v>
      </c>
      <c r="N249" s="89" t="s">
        <v>1993</v>
      </c>
      <c r="O249" s="14"/>
      <c r="P249" s="14"/>
      <c r="Q249" s="14"/>
      <c r="R249" s="14"/>
      <c r="S249" s="14"/>
    </row>
    <row r="250" spans="1:19" s="8" customFormat="1" ht="40" customHeight="1" x14ac:dyDescent="0.2">
      <c r="A250" s="22" t="s">
        <v>482</v>
      </c>
      <c r="B250" s="22" t="s">
        <v>13</v>
      </c>
      <c r="C250" s="31" t="s">
        <v>19</v>
      </c>
      <c r="D250" s="22" t="s">
        <v>1245</v>
      </c>
      <c r="E250" s="37">
        <v>44013</v>
      </c>
      <c r="F250" s="80" t="str">
        <f t="shared" ca="1" si="3"/>
        <v>5 años, 7 meses, 5 días</v>
      </c>
      <c r="G250" s="25" t="s">
        <v>118</v>
      </c>
      <c r="H250" s="25" t="s">
        <v>26</v>
      </c>
      <c r="I250" s="16" t="str">
        <f>+VLOOKUP(A250,'[1]DIRECTORIO SDSCJ'!$A$7:$I$905,9,FALSE)</f>
        <v>Resolución 550</v>
      </c>
      <c r="J250" s="16" t="str">
        <f>+VLOOKUP(A250,'[2]DIRECTORIO SDSCJ'!$A$7:$J$907,10,FALSE)</f>
        <v>Por medio de la cual se hace un nombramiento en periodo de prueba en la planta de empleos CRISTHIAN DAVID VALBUENA ABRIL</v>
      </c>
      <c r="K250" s="18" t="s">
        <v>93</v>
      </c>
      <c r="L250" s="55" t="s">
        <v>483</v>
      </c>
      <c r="M250" s="17">
        <v>3779595</v>
      </c>
      <c r="N250" s="89" t="s">
        <v>1993</v>
      </c>
      <c r="O250" s="14"/>
      <c r="P250" s="14"/>
      <c r="Q250" s="14"/>
      <c r="R250" s="14"/>
      <c r="S250" s="14"/>
    </row>
    <row r="251" spans="1:19" s="8" customFormat="1" ht="40" customHeight="1" x14ac:dyDescent="0.2">
      <c r="A251" s="22" t="s">
        <v>484</v>
      </c>
      <c r="B251" s="22" t="s">
        <v>13</v>
      </c>
      <c r="C251" s="31" t="s">
        <v>19</v>
      </c>
      <c r="D251" s="22" t="s">
        <v>1241</v>
      </c>
      <c r="E251" s="37">
        <v>44013</v>
      </c>
      <c r="F251" s="80" t="str">
        <f t="shared" ca="1" si="3"/>
        <v>5 años, 7 meses, 5 días</v>
      </c>
      <c r="G251" s="25" t="s">
        <v>118</v>
      </c>
      <c r="H251" s="25" t="s">
        <v>26</v>
      </c>
      <c r="I251" s="16" t="str">
        <f>+VLOOKUP(A251,'[1]DIRECTORIO SDSCJ'!$A$7:$I$905,9,FALSE)</f>
        <v>Resolución 551</v>
      </c>
      <c r="J251" s="16" t="str">
        <f>+VLOOKUP(A251,'[2]DIRECTORIO SDSCJ'!$A$7:$J$907,10,FALSE)</f>
        <v>Por medio de la cual se hace un nombramiento en periodo de prueba en la planta de empleos ANGIE TATIANA BARRETO RODRIGUEZ</v>
      </c>
      <c r="K251" s="18" t="s">
        <v>93</v>
      </c>
      <c r="L251" s="31" t="s">
        <v>485</v>
      </c>
      <c r="M251" s="17">
        <v>3779595</v>
      </c>
      <c r="N251" s="89" t="s">
        <v>1993</v>
      </c>
      <c r="O251" s="14"/>
      <c r="P251" s="14"/>
      <c r="Q251" s="14"/>
      <c r="R251" s="14"/>
      <c r="S251" s="14"/>
    </row>
    <row r="252" spans="1:19" s="8" customFormat="1" ht="40" customHeight="1" x14ac:dyDescent="0.2">
      <c r="A252" s="22" t="s">
        <v>486</v>
      </c>
      <c r="B252" s="22" t="s">
        <v>13</v>
      </c>
      <c r="C252" s="31" t="s">
        <v>19</v>
      </c>
      <c r="D252" s="22" t="s">
        <v>1245</v>
      </c>
      <c r="E252" s="37">
        <v>44145</v>
      </c>
      <c r="F252" s="80" t="str">
        <f t="shared" ca="1" si="3"/>
        <v>5 años, 2 meses, 27 días</v>
      </c>
      <c r="G252" s="25" t="s">
        <v>118</v>
      </c>
      <c r="H252" s="25" t="s">
        <v>26</v>
      </c>
      <c r="I252" s="16" t="str">
        <f>+VLOOKUP(A252,'[1]DIRECTORIO SDSCJ'!$A$7:$I$905,9,FALSE)</f>
        <v>Resolución 552</v>
      </c>
      <c r="J252" s="16" t="str">
        <f>+VLOOKUP(A252,'[2]DIRECTORIO SDSCJ'!$A$7:$J$907,10,FALSE)</f>
        <v>Por medio de la cual se hace un nombramiento en periodo de prueba en la planta de empleos LUIS DARIO MESA ROJAS.</v>
      </c>
      <c r="K252" s="18" t="s">
        <v>93</v>
      </c>
      <c r="L252" s="48" t="s">
        <v>487</v>
      </c>
      <c r="M252" s="17">
        <v>3779595</v>
      </c>
      <c r="N252" s="89" t="s">
        <v>1993</v>
      </c>
      <c r="O252" s="14"/>
      <c r="P252" s="14"/>
      <c r="Q252" s="14"/>
      <c r="R252" s="14"/>
      <c r="S252" s="14"/>
    </row>
    <row r="253" spans="1:19" s="8" customFormat="1" ht="40" customHeight="1" x14ac:dyDescent="0.2">
      <c r="A253" s="25" t="s">
        <v>412</v>
      </c>
      <c r="B253" s="31" t="s">
        <v>13</v>
      </c>
      <c r="C253" s="31" t="s">
        <v>19</v>
      </c>
      <c r="D253" s="22" t="s">
        <v>1244</v>
      </c>
      <c r="E253" s="37">
        <v>42644</v>
      </c>
      <c r="F253" s="80" t="str">
        <f t="shared" ca="1" si="3"/>
        <v>9 años, 4 meses, 5 días</v>
      </c>
      <c r="G253" s="25" t="s">
        <v>118</v>
      </c>
      <c r="H253" s="25" t="s">
        <v>40</v>
      </c>
      <c r="I253" s="16" t="str">
        <f>+VLOOKUP(A253,'[1]DIRECTORIO SDSCJ'!$A$7:$I$905,9,FALSE)</f>
        <v>Resolución 024</v>
      </c>
      <c r="J253" s="16" t="str">
        <f>+VLOOKUP(A253,'[2]DIRECTORIO SDSCJ'!$A$7:$J$907,10,FALSE)</f>
        <v>Por medio de la cual se hace un nombramiento provisional en la planta de empleos JENNYFER RODRIGUEZ MARTINEZ</v>
      </c>
      <c r="K253" s="18" t="s">
        <v>93</v>
      </c>
      <c r="L253" s="48" t="s">
        <v>413</v>
      </c>
      <c r="M253" s="17">
        <v>3779595</v>
      </c>
      <c r="N253" s="89" t="s">
        <v>1993</v>
      </c>
      <c r="O253" s="14"/>
      <c r="P253" s="14"/>
      <c r="Q253" s="14"/>
      <c r="R253" s="14"/>
      <c r="S253" s="14"/>
    </row>
    <row r="254" spans="1:19" s="8" customFormat="1" ht="40" customHeight="1" x14ac:dyDescent="0.2">
      <c r="A254" s="25" t="s">
        <v>488</v>
      </c>
      <c r="B254" s="22" t="s">
        <v>13</v>
      </c>
      <c r="C254" s="31" t="s">
        <v>489</v>
      </c>
      <c r="D254" s="22" t="s">
        <v>1248</v>
      </c>
      <c r="E254" s="37">
        <v>44265</v>
      </c>
      <c r="F254" s="80" t="str">
        <f t="shared" ca="1" si="3"/>
        <v>4 años, 10 meses, 27 días</v>
      </c>
      <c r="G254" s="25" t="s">
        <v>118</v>
      </c>
      <c r="H254" s="25" t="s">
        <v>26</v>
      </c>
      <c r="I254" s="16" t="str">
        <f>+VLOOKUP(A254,'[1]DIRECTORIO SDSCJ'!$A$7:$I$905,9,FALSE)</f>
        <v>Resolución 0081</v>
      </c>
      <c r="J254" s="16" t="str">
        <f>+VLOOKUP(A254,'[2]DIRECTORIO SDSCJ'!$A$7:$J$907,10,FALSE)</f>
        <v>Por medio de la cual se hace un nombramiento en periodo de prueba en la planta de empleos JHON EDWIN RAMIREZ CALDERON.</v>
      </c>
      <c r="K254" s="18" t="s">
        <v>93</v>
      </c>
      <c r="L254" s="48" t="s">
        <v>490</v>
      </c>
      <c r="M254" s="17">
        <v>3779595</v>
      </c>
      <c r="N254" s="89" t="s">
        <v>1993</v>
      </c>
      <c r="O254" s="14"/>
      <c r="P254" s="14"/>
      <c r="Q254" s="14"/>
      <c r="R254" s="14"/>
      <c r="S254" s="14"/>
    </row>
    <row r="255" spans="1:19" s="8" customFormat="1" ht="40" customHeight="1" x14ac:dyDescent="0.2">
      <c r="A255" s="22" t="s">
        <v>491</v>
      </c>
      <c r="B255" s="22" t="s">
        <v>13</v>
      </c>
      <c r="C255" s="31" t="s">
        <v>19</v>
      </c>
      <c r="D255" s="22" t="s">
        <v>1244</v>
      </c>
      <c r="E255" s="37">
        <v>42644</v>
      </c>
      <c r="F255" s="80" t="str">
        <f t="shared" ca="1" si="3"/>
        <v>9 años, 4 meses, 5 días</v>
      </c>
      <c r="G255" s="25" t="s">
        <v>118</v>
      </c>
      <c r="H255" s="25" t="s">
        <v>26</v>
      </c>
      <c r="I255" s="16" t="str">
        <f>+VLOOKUP(A255,'[1]DIRECTORIO SDSCJ'!$A$7:$I$905,9,FALSE)</f>
        <v>Resolución 555</v>
      </c>
      <c r="J255" s="16" t="str">
        <f>+VLOOKUP(A255,'[2]DIRECTORIO SDSCJ'!$A$7:$J$907,10,FALSE)</f>
        <v>Por medio de la cual se hace un nombramiento en periodo de prueba en la planta de empleos WILLIAM FERNANDO LABRADOR LINARES</v>
      </c>
      <c r="K255" s="18" t="s">
        <v>93</v>
      </c>
      <c r="L255" s="48" t="s">
        <v>492</v>
      </c>
      <c r="M255" s="17">
        <v>3779595</v>
      </c>
      <c r="N255" s="89" t="s">
        <v>1993</v>
      </c>
      <c r="O255" s="14"/>
      <c r="P255" s="14"/>
      <c r="Q255" s="14"/>
      <c r="R255" s="14"/>
      <c r="S255" s="14"/>
    </row>
    <row r="256" spans="1:19" s="8" customFormat="1" ht="40" customHeight="1" x14ac:dyDescent="0.2">
      <c r="A256" s="22" t="s">
        <v>493</v>
      </c>
      <c r="B256" s="22" t="s">
        <v>13</v>
      </c>
      <c r="C256" s="31" t="s">
        <v>19</v>
      </c>
      <c r="D256" s="22" t="s">
        <v>1248</v>
      </c>
      <c r="E256" s="37">
        <v>43405</v>
      </c>
      <c r="F256" s="80" t="str">
        <f t="shared" ca="1" si="3"/>
        <v>7 años, 3 meses, 5 días</v>
      </c>
      <c r="G256" s="25" t="s">
        <v>118</v>
      </c>
      <c r="H256" s="25" t="s">
        <v>26</v>
      </c>
      <c r="I256" s="16" t="str">
        <f>+VLOOKUP(A256,'[1]DIRECTORIO SDSCJ'!$A$7:$I$905,9,FALSE)</f>
        <v>Resolución 401</v>
      </c>
      <c r="J256" s="16" t="str">
        <f>+VLOOKUP(A256,'[2]DIRECTORIO SDSCJ'!$A$7:$J$907,10,FALSE)</f>
        <v>Por medio de la cual se hace un nombramiento en periodo de prueba en la planta de empleos WILSON DAVID SANCHEZ DIAZ</v>
      </c>
      <c r="K256" s="18" t="s">
        <v>93</v>
      </c>
      <c r="L256" s="48" t="s">
        <v>494</v>
      </c>
      <c r="M256" s="17">
        <v>3779595</v>
      </c>
      <c r="N256" s="89" t="s">
        <v>1993</v>
      </c>
      <c r="O256" s="14"/>
      <c r="P256" s="14"/>
      <c r="Q256" s="14"/>
      <c r="R256" s="14"/>
      <c r="S256" s="14"/>
    </row>
    <row r="257" spans="1:19" s="8" customFormat="1" ht="40" customHeight="1" x14ac:dyDescent="0.2">
      <c r="A257" s="22" t="s">
        <v>495</v>
      </c>
      <c r="B257" s="22" t="s">
        <v>13</v>
      </c>
      <c r="C257" s="31" t="s">
        <v>1623</v>
      </c>
      <c r="D257" s="22" t="s">
        <v>1245</v>
      </c>
      <c r="E257" s="37">
        <v>42644</v>
      </c>
      <c r="F257" s="80" t="str">
        <f t="shared" ca="1" si="3"/>
        <v>9 años, 4 meses, 5 días</v>
      </c>
      <c r="G257" s="25" t="s">
        <v>118</v>
      </c>
      <c r="H257" s="25" t="s">
        <v>26</v>
      </c>
      <c r="I257" s="16" t="str">
        <f>+VLOOKUP(A257,'[1]DIRECTORIO SDSCJ'!$A$7:$I$905,9,FALSE)</f>
        <v>Resolución 432</v>
      </c>
      <c r="J257" s="16" t="str">
        <f>+VLOOKUP(A257,'[2]DIRECTORIO SDSCJ'!$A$7:$J$907,10,FALSE)</f>
        <v>Por medio de la cual se hace un nombramiento en periodo de prueba en la planta de empleos  XIOMARA DEL SOCORRO COMAS LONDOÑO</v>
      </c>
      <c r="K257" s="18" t="s">
        <v>93</v>
      </c>
      <c r="L257" s="48" t="s">
        <v>496</v>
      </c>
      <c r="M257" s="17">
        <v>3779595</v>
      </c>
      <c r="N257" s="89" t="s">
        <v>1993</v>
      </c>
      <c r="O257" s="14"/>
      <c r="P257" s="14"/>
      <c r="Q257" s="14"/>
      <c r="R257" s="14"/>
      <c r="S257" s="14"/>
    </row>
    <row r="258" spans="1:19" s="8" customFormat="1" ht="40" customHeight="1" x14ac:dyDescent="0.2">
      <c r="A258" s="22" t="s">
        <v>497</v>
      </c>
      <c r="B258" s="31" t="s">
        <v>13</v>
      </c>
      <c r="C258" s="31" t="s">
        <v>19</v>
      </c>
      <c r="D258" s="22" t="s">
        <v>1250</v>
      </c>
      <c r="E258" s="37">
        <v>44013</v>
      </c>
      <c r="F258" s="80" t="str">
        <f t="shared" ca="1" si="3"/>
        <v>5 años, 7 meses, 5 días</v>
      </c>
      <c r="G258" s="25" t="s">
        <v>118</v>
      </c>
      <c r="H258" s="25" t="s">
        <v>26</v>
      </c>
      <c r="I258" s="16" t="str">
        <f>+VLOOKUP(A258,'[1]DIRECTORIO SDSCJ'!$A$7:$I$905,9,FALSE)</f>
        <v>Resolución 558</v>
      </c>
      <c r="J258" s="16" t="str">
        <f>+VLOOKUP(A258,'[2]DIRECTORIO SDSCJ'!$A$7:$J$907,10,FALSE)</f>
        <v>Por medio de la cual se hace un nombramiento en periodo de prueba en la planta de empleos DEIVIT ISAAC PARADA HERNANDEZ</v>
      </c>
      <c r="K258" s="18" t="s">
        <v>93</v>
      </c>
      <c r="L258" s="31" t="s">
        <v>498</v>
      </c>
      <c r="M258" s="17">
        <v>3779595</v>
      </c>
      <c r="N258" s="89" t="s">
        <v>1993</v>
      </c>
      <c r="O258" s="14"/>
      <c r="P258" s="14"/>
      <c r="Q258" s="14"/>
      <c r="R258" s="14"/>
      <c r="S258" s="14"/>
    </row>
    <row r="259" spans="1:19" s="8" customFormat="1" ht="40" customHeight="1" x14ac:dyDescent="0.2">
      <c r="A259" s="22" t="s">
        <v>499</v>
      </c>
      <c r="B259" s="22" t="s">
        <v>13</v>
      </c>
      <c r="C259" s="31" t="s">
        <v>19</v>
      </c>
      <c r="D259" s="22" t="s">
        <v>1245</v>
      </c>
      <c r="E259" s="37">
        <v>44263</v>
      </c>
      <c r="F259" s="80" t="str">
        <f t="shared" ca="1" si="3"/>
        <v>4 años, 10 meses, 29 días</v>
      </c>
      <c r="G259" s="25" t="s">
        <v>118</v>
      </c>
      <c r="H259" s="25" t="s">
        <v>26</v>
      </c>
      <c r="I259" s="16" t="str">
        <f>+VLOOKUP(A259,'[1]DIRECTORIO SDSCJ'!$A$7:$I$905,9,FALSE)</f>
        <v>Resolución 0082</v>
      </c>
      <c r="J259" s="16" t="str">
        <f>+VLOOKUP(A259,'[2]DIRECTORIO SDSCJ'!$A$7:$J$907,10,FALSE)</f>
        <v>Por medio de la cual se hace un nombramiento en periodo de prueba en la planta de empleos MARIA CRISTINA MORALES.</v>
      </c>
      <c r="K259" s="18" t="s">
        <v>93</v>
      </c>
      <c r="L259" s="48" t="s">
        <v>500</v>
      </c>
      <c r="M259" s="17">
        <v>3779595</v>
      </c>
      <c r="N259" s="89" t="s">
        <v>1993</v>
      </c>
      <c r="O259" s="14"/>
      <c r="P259" s="14"/>
      <c r="Q259" s="14"/>
      <c r="R259" s="14"/>
      <c r="S259" s="14"/>
    </row>
    <row r="260" spans="1:19" s="8" customFormat="1" ht="40" customHeight="1" x14ac:dyDescent="0.2">
      <c r="A260" s="22" t="s">
        <v>501</v>
      </c>
      <c r="B260" s="22" t="s">
        <v>13</v>
      </c>
      <c r="C260" s="31" t="s">
        <v>19</v>
      </c>
      <c r="D260" s="22" t="s">
        <v>1244</v>
      </c>
      <c r="E260" s="37">
        <v>44013</v>
      </c>
      <c r="F260" s="80" t="str">
        <f t="shared" ca="1" si="3"/>
        <v>5 años, 7 meses, 5 días</v>
      </c>
      <c r="G260" s="25" t="s">
        <v>118</v>
      </c>
      <c r="H260" s="25" t="s">
        <v>26</v>
      </c>
      <c r="I260" s="16" t="str">
        <f>+VLOOKUP(A260,'[1]DIRECTORIO SDSCJ'!$A$7:$I$905,9,FALSE)</f>
        <v>Resolución 567</v>
      </c>
      <c r="J260" s="16" t="str">
        <f>+VLOOKUP(A260,'[2]DIRECTORIO SDSCJ'!$A$7:$J$907,10,FALSE)</f>
        <v>Por medio de la cual se hace un nombramiento en periodo de prueba en la planta de empleos YULY ANDREA BORJA BAUTISTA</v>
      </c>
      <c r="K260" s="18" t="s">
        <v>93</v>
      </c>
      <c r="L260" s="31" t="s">
        <v>502</v>
      </c>
      <c r="M260" s="17">
        <v>3779595</v>
      </c>
      <c r="N260" s="89" t="s">
        <v>1993</v>
      </c>
      <c r="O260" s="14"/>
      <c r="P260" s="14"/>
      <c r="Q260" s="14"/>
      <c r="R260" s="14"/>
      <c r="S260" s="14"/>
    </row>
    <row r="261" spans="1:19" s="8" customFormat="1" ht="40" customHeight="1" x14ac:dyDescent="0.2">
      <c r="A261" s="22" t="s">
        <v>503</v>
      </c>
      <c r="B261" s="22" t="s">
        <v>13</v>
      </c>
      <c r="C261" s="31" t="s">
        <v>19</v>
      </c>
      <c r="D261" s="22" t="s">
        <v>1248</v>
      </c>
      <c r="E261" s="37">
        <v>44013</v>
      </c>
      <c r="F261" s="80" t="str">
        <f t="shared" ca="1" si="3"/>
        <v>5 años, 7 meses, 5 días</v>
      </c>
      <c r="G261" s="25" t="s">
        <v>118</v>
      </c>
      <c r="H261" s="25" t="s">
        <v>26</v>
      </c>
      <c r="I261" s="16" t="str">
        <f>+VLOOKUP(A261,'[1]DIRECTORIO SDSCJ'!$A$7:$I$905,9,FALSE)</f>
        <v>Resolución 561</v>
      </c>
      <c r="J261" s="16" t="str">
        <f>+VLOOKUP(A261,'[2]DIRECTORIO SDSCJ'!$A$7:$J$907,10,FALSE)</f>
        <v>Por medio de la cual se hace un nombramiento en periodo de prueba en la planta de empleos OSCAR GIOVANNI ROJAS BARAHONA</v>
      </c>
      <c r="K261" s="18" t="s">
        <v>93</v>
      </c>
      <c r="L261" s="48" t="s">
        <v>504</v>
      </c>
      <c r="M261" s="17">
        <v>3779595</v>
      </c>
      <c r="N261" s="89" t="s">
        <v>1993</v>
      </c>
      <c r="O261" s="14"/>
      <c r="P261" s="14"/>
      <c r="Q261" s="14"/>
      <c r="R261" s="14"/>
      <c r="S261" s="14"/>
    </row>
    <row r="262" spans="1:19" s="8" customFormat="1" ht="40" customHeight="1" x14ac:dyDescent="0.2">
      <c r="A262" s="22" t="s">
        <v>505</v>
      </c>
      <c r="B262" s="22" t="s">
        <v>13</v>
      </c>
      <c r="C262" s="31" t="s">
        <v>19</v>
      </c>
      <c r="D262" s="22" t="s">
        <v>1245</v>
      </c>
      <c r="E262" s="37">
        <v>44013</v>
      </c>
      <c r="F262" s="80" t="str">
        <f t="shared" ca="1" si="3"/>
        <v>5 años, 7 meses, 5 días</v>
      </c>
      <c r="G262" s="25" t="s">
        <v>118</v>
      </c>
      <c r="H262" s="25" t="s">
        <v>26</v>
      </c>
      <c r="I262" s="16" t="str">
        <f>+VLOOKUP(A262,'[1]DIRECTORIO SDSCJ'!$A$7:$I$905,9,FALSE)</f>
        <v>Resolución 562</v>
      </c>
      <c r="J262" s="16" t="str">
        <f>+VLOOKUP(A262,'[2]DIRECTORIO SDSCJ'!$A$7:$J$907,10,FALSE)</f>
        <v>Por medio de la cual se hace un nombramiento en periodo de prueba en la planta de empleos VIVIANA ANDREA BELTRAN HERNANDEZ</v>
      </c>
      <c r="K262" s="18" t="s">
        <v>93</v>
      </c>
      <c r="L262" s="31" t="s">
        <v>506</v>
      </c>
      <c r="M262" s="17">
        <v>3779595</v>
      </c>
      <c r="N262" s="89" t="s">
        <v>1993</v>
      </c>
      <c r="O262" s="14"/>
      <c r="P262" s="14"/>
      <c r="Q262" s="14"/>
      <c r="R262" s="14"/>
      <c r="S262" s="14"/>
    </row>
    <row r="263" spans="1:19" s="8" customFormat="1" ht="40" customHeight="1" x14ac:dyDescent="0.2">
      <c r="A263" s="22" t="s">
        <v>507</v>
      </c>
      <c r="B263" s="22" t="s">
        <v>13</v>
      </c>
      <c r="C263" s="31" t="s">
        <v>19</v>
      </c>
      <c r="D263" s="22" t="s">
        <v>1244</v>
      </c>
      <c r="E263" s="37">
        <v>44013</v>
      </c>
      <c r="F263" s="80" t="str">
        <f t="shared" ca="1" si="3"/>
        <v>5 años, 7 meses, 5 días</v>
      </c>
      <c r="G263" s="25" t="s">
        <v>118</v>
      </c>
      <c r="H263" s="25" t="s">
        <v>26</v>
      </c>
      <c r="I263" s="16" t="str">
        <f>+VLOOKUP(A263,'[1]DIRECTORIO SDSCJ'!$A$7:$I$905,9,FALSE)</f>
        <v>Resolución 563</v>
      </c>
      <c r="J263" s="16" t="str">
        <f>+VLOOKUP(A263,'[2]DIRECTORIO SDSCJ'!$A$7:$J$907,10,FALSE)</f>
        <v>Por medio de la cual se hace un nombramiento en periodo de prueba en la planta de empleos CLAUDIA FERNANDA CHAVARRO FONSECA</v>
      </c>
      <c r="K263" s="18" t="s">
        <v>93</v>
      </c>
      <c r="L263" s="22" t="s">
        <v>508</v>
      </c>
      <c r="M263" s="17">
        <v>3779595</v>
      </c>
      <c r="N263" s="89" t="s">
        <v>1993</v>
      </c>
      <c r="O263" s="14"/>
      <c r="P263" s="14"/>
      <c r="Q263" s="14"/>
      <c r="R263" s="14"/>
      <c r="S263" s="14"/>
    </row>
    <row r="264" spans="1:19" s="8" customFormat="1" ht="40" customHeight="1" x14ac:dyDescent="0.2">
      <c r="A264" s="22" t="s">
        <v>509</v>
      </c>
      <c r="B264" s="22" t="s">
        <v>13</v>
      </c>
      <c r="C264" s="31" t="s">
        <v>19</v>
      </c>
      <c r="D264" s="22" t="s">
        <v>1248</v>
      </c>
      <c r="E264" s="37">
        <v>44013</v>
      </c>
      <c r="F264" s="80" t="str">
        <f t="shared" ref="F264:F327" ca="1" si="4">+DATEDIF(E264,TODAY(),"Y") &amp; " años, " &amp; DATEDIF(E264,TODAY(),"YM") &amp; " meses, " &amp; DATEDIF(E264,TODAY(),"MD") &amp; " días"</f>
        <v>5 años, 7 meses, 5 días</v>
      </c>
      <c r="G264" s="25" t="s">
        <v>118</v>
      </c>
      <c r="H264" s="25" t="s">
        <v>26</v>
      </c>
      <c r="I264" s="16" t="str">
        <f>+VLOOKUP(A264,'[1]DIRECTORIO SDSCJ'!$A$7:$I$905,9,FALSE)</f>
        <v>Resolución 564</v>
      </c>
      <c r="J264" s="16" t="str">
        <f>+VLOOKUP(A264,'[2]DIRECTORIO SDSCJ'!$A$7:$J$907,10,FALSE)</f>
        <v>Por medio de la cual se hace un nombramiento en periodo de prueba en la planta de empleos LEIDY CAROLINA SANCHEZ GIRALDO</v>
      </c>
      <c r="K264" s="18" t="s">
        <v>93</v>
      </c>
      <c r="L264" s="31" t="s">
        <v>510</v>
      </c>
      <c r="M264" s="17">
        <v>3779595</v>
      </c>
      <c r="N264" s="89" t="s">
        <v>1993</v>
      </c>
      <c r="O264" s="14"/>
      <c r="P264" s="14"/>
      <c r="Q264" s="14"/>
      <c r="R264" s="14"/>
      <c r="S264" s="14"/>
    </row>
    <row r="265" spans="1:19" s="8" customFormat="1" ht="40" customHeight="1" x14ac:dyDescent="0.2">
      <c r="A265" s="22" t="s">
        <v>511</v>
      </c>
      <c r="B265" s="22" t="s">
        <v>13</v>
      </c>
      <c r="C265" s="31" t="s">
        <v>19</v>
      </c>
      <c r="D265" s="22" t="s">
        <v>1248</v>
      </c>
      <c r="E265" s="37">
        <v>44053</v>
      </c>
      <c r="F265" s="80" t="str">
        <f t="shared" ca="1" si="4"/>
        <v>5 años, 5 meses, 27 días</v>
      </c>
      <c r="G265" s="25" t="s">
        <v>118</v>
      </c>
      <c r="H265" s="25" t="s">
        <v>26</v>
      </c>
      <c r="I265" s="16" t="str">
        <f>+VLOOKUP(A265,'[1]DIRECTORIO SDSCJ'!$A$7:$I$905,9,FALSE)</f>
        <v>Resolución 565</v>
      </c>
      <c r="J265" s="16" t="str">
        <f>+VLOOKUP(A265,'[2]DIRECTORIO SDSCJ'!$A$7:$J$907,10,FALSE)</f>
        <v>Por medio de la cual se hace un nombramiento en periodo de prueba en la planta de empleos MELISSA ANDREA MUÑOZ VANEGAS</v>
      </c>
      <c r="K265" s="18" t="s">
        <v>93</v>
      </c>
      <c r="L265" s="48" t="s">
        <v>512</v>
      </c>
      <c r="M265" s="17">
        <v>3779595</v>
      </c>
      <c r="N265" s="89" t="s">
        <v>1993</v>
      </c>
      <c r="O265" s="14"/>
      <c r="P265" s="14"/>
      <c r="Q265" s="14"/>
      <c r="R265" s="14"/>
      <c r="S265" s="14"/>
    </row>
    <row r="266" spans="1:19" s="8" customFormat="1" ht="40" customHeight="1" x14ac:dyDescent="0.2">
      <c r="A266" s="22" t="s">
        <v>513</v>
      </c>
      <c r="B266" s="31" t="s">
        <v>13</v>
      </c>
      <c r="C266" s="31" t="s">
        <v>240</v>
      </c>
      <c r="D266" s="22" t="s">
        <v>1245</v>
      </c>
      <c r="E266" s="37">
        <v>44013</v>
      </c>
      <c r="F266" s="80" t="str">
        <f t="shared" ca="1" si="4"/>
        <v>5 años, 7 meses, 5 días</v>
      </c>
      <c r="G266" s="25" t="s">
        <v>118</v>
      </c>
      <c r="H266" s="25" t="s">
        <v>26</v>
      </c>
      <c r="I266" s="16" t="str">
        <f>+VLOOKUP(A266,'[1]DIRECTORIO SDSCJ'!$A$7:$I$905,9,FALSE)</f>
        <v>Resolución 569</v>
      </c>
      <c r="J266" s="16" t="str">
        <f>+VLOOKUP(A266,'[2]DIRECTORIO SDSCJ'!$A$7:$J$907,10,FALSE)</f>
        <v>Por medio de la cual se hace un nombramiento en periodo de prueba en la planta de empleos JUAN MASIAS JAIMES JAUREGUI</v>
      </c>
      <c r="K266" s="18" t="s">
        <v>93</v>
      </c>
      <c r="L266" s="31" t="s">
        <v>514</v>
      </c>
      <c r="M266" s="17">
        <v>3779595</v>
      </c>
      <c r="N266" s="89" t="s">
        <v>1993</v>
      </c>
      <c r="O266" s="14"/>
      <c r="P266" s="14"/>
      <c r="Q266" s="14"/>
      <c r="R266" s="14"/>
      <c r="S266" s="14"/>
    </row>
    <row r="267" spans="1:19" s="8" customFormat="1" ht="40" customHeight="1" x14ac:dyDescent="0.2">
      <c r="A267" s="22" t="s">
        <v>515</v>
      </c>
      <c r="B267" s="22" t="s">
        <v>13</v>
      </c>
      <c r="C267" s="31" t="s">
        <v>19</v>
      </c>
      <c r="D267" s="22" t="s">
        <v>1248</v>
      </c>
      <c r="E267" s="37">
        <v>44013</v>
      </c>
      <c r="F267" s="80" t="str">
        <f t="shared" ca="1" si="4"/>
        <v>5 años, 7 meses, 5 días</v>
      </c>
      <c r="G267" s="25" t="s">
        <v>118</v>
      </c>
      <c r="H267" s="25" t="s">
        <v>26</v>
      </c>
      <c r="I267" s="16" t="str">
        <f>+VLOOKUP(A267,'[1]DIRECTORIO SDSCJ'!$A$7:$I$905,9,FALSE)</f>
        <v>Resolución 570</v>
      </c>
      <c r="J267" s="16" t="str">
        <f>+VLOOKUP(A267,'[2]DIRECTORIO SDSCJ'!$A$7:$J$907,10,FALSE)</f>
        <v>Por medio de la cual se hace un nombramiento en periodo de prueba en la planta de empleos INGRID ASTRID HERNANDEZ TELLEZ</v>
      </c>
      <c r="K267" s="18" t="s">
        <v>93</v>
      </c>
      <c r="L267" s="31" t="s">
        <v>516</v>
      </c>
      <c r="M267" s="17">
        <v>3779595</v>
      </c>
      <c r="N267" s="89" t="s">
        <v>1993</v>
      </c>
      <c r="O267" s="14"/>
      <c r="P267" s="14"/>
      <c r="Q267" s="14"/>
      <c r="R267" s="14"/>
      <c r="S267" s="14"/>
    </row>
    <row r="268" spans="1:19" s="8" customFormat="1" ht="40" customHeight="1" x14ac:dyDescent="0.2">
      <c r="A268" s="22" t="s">
        <v>517</v>
      </c>
      <c r="B268" s="22" t="s">
        <v>13</v>
      </c>
      <c r="C268" s="31" t="s">
        <v>19</v>
      </c>
      <c r="D268" s="22" t="s">
        <v>1248</v>
      </c>
      <c r="E268" s="37">
        <v>44013</v>
      </c>
      <c r="F268" s="80" t="str">
        <f t="shared" ca="1" si="4"/>
        <v>5 años, 7 meses, 5 días</v>
      </c>
      <c r="G268" s="25" t="s">
        <v>118</v>
      </c>
      <c r="H268" s="25" t="s">
        <v>26</v>
      </c>
      <c r="I268" s="16" t="str">
        <f>+VLOOKUP(A268,'[1]DIRECTORIO SDSCJ'!$A$7:$I$905,9,FALSE)</f>
        <v>Resolución 571</v>
      </c>
      <c r="J268" s="16" t="str">
        <f>+VLOOKUP(A268,'[2]DIRECTORIO SDSCJ'!$A$7:$J$907,10,FALSE)</f>
        <v>Por medio de la cual se hace un nombramiento en periodo de prueba en la planta de empleos LUZ ELVIRA PÉREZ CONTRERAS</v>
      </c>
      <c r="K268" s="18" t="s">
        <v>93</v>
      </c>
      <c r="L268" s="31" t="s">
        <v>518</v>
      </c>
      <c r="M268" s="17">
        <v>3779595</v>
      </c>
      <c r="N268" s="89" t="s">
        <v>1993</v>
      </c>
      <c r="O268" s="14"/>
      <c r="P268" s="14"/>
      <c r="Q268" s="14"/>
      <c r="R268" s="14"/>
      <c r="S268" s="14"/>
    </row>
    <row r="269" spans="1:19" s="8" customFormat="1" ht="40" customHeight="1" x14ac:dyDescent="0.2">
      <c r="A269" s="22" t="s">
        <v>519</v>
      </c>
      <c r="B269" s="22" t="s">
        <v>13</v>
      </c>
      <c r="C269" s="31" t="s">
        <v>19</v>
      </c>
      <c r="D269" s="22" t="s">
        <v>1244</v>
      </c>
      <c r="E269" s="37">
        <v>44013</v>
      </c>
      <c r="F269" s="80" t="str">
        <f t="shared" ca="1" si="4"/>
        <v>5 años, 7 meses, 5 días</v>
      </c>
      <c r="G269" s="25" t="s">
        <v>118</v>
      </c>
      <c r="H269" s="25" t="s">
        <v>26</v>
      </c>
      <c r="I269" s="16" t="str">
        <f>+VLOOKUP(A269,'[1]DIRECTORIO SDSCJ'!$A$7:$I$905,9,FALSE)</f>
        <v>Resolución 572</v>
      </c>
      <c r="J269" s="16" t="str">
        <f>+VLOOKUP(A269,'[2]DIRECTORIO SDSCJ'!$A$7:$J$907,10,FALSE)</f>
        <v>Por medio de la cual se hace un nombramiento en periodo de prueba en la planta de empleos LUIS FELIPE MUÑOZ CABRERA</v>
      </c>
      <c r="K269" s="18" t="s">
        <v>93</v>
      </c>
      <c r="L269" s="31" t="s">
        <v>520</v>
      </c>
      <c r="M269" s="17">
        <v>3779595</v>
      </c>
      <c r="N269" s="89" t="s">
        <v>1993</v>
      </c>
      <c r="O269" s="14"/>
      <c r="P269" s="14"/>
      <c r="Q269" s="14"/>
      <c r="R269" s="14"/>
      <c r="S269" s="14"/>
    </row>
    <row r="270" spans="1:19" s="8" customFormat="1" ht="40" customHeight="1" x14ac:dyDescent="0.2">
      <c r="A270" s="22" t="s">
        <v>521</v>
      </c>
      <c r="B270" s="22" t="s">
        <v>13</v>
      </c>
      <c r="C270" s="31" t="s">
        <v>522</v>
      </c>
      <c r="D270" s="22" t="s">
        <v>1244</v>
      </c>
      <c r="E270" s="37">
        <v>44013</v>
      </c>
      <c r="F270" s="80" t="str">
        <f t="shared" ca="1" si="4"/>
        <v>5 años, 7 meses, 5 días</v>
      </c>
      <c r="G270" s="25" t="s">
        <v>118</v>
      </c>
      <c r="H270" s="25" t="s">
        <v>26</v>
      </c>
      <c r="I270" s="16" t="str">
        <f>+VLOOKUP(A270,'[1]DIRECTORIO SDSCJ'!$A$7:$I$905,9,FALSE)</f>
        <v>Resolución 560</v>
      </c>
      <c r="J270" s="16" t="str">
        <f>+VLOOKUP(A270,'[2]DIRECTORIO SDSCJ'!$A$7:$J$907,10,FALSE)</f>
        <v>Por medio de la cual se hace un nombramiento en periodo de prueba en la planta de empleos SONIA JUDITH LINARES DIAZ</v>
      </c>
      <c r="K270" s="18" t="s">
        <v>93</v>
      </c>
      <c r="L270" s="31" t="s">
        <v>523</v>
      </c>
      <c r="M270" s="17">
        <v>3779595</v>
      </c>
      <c r="N270" s="89" t="s">
        <v>1993</v>
      </c>
      <c r="O270" s="14"/>
      <c r="P270" s="14"/>
      <c r="Q270" s="14"/>
      <c r="R270" s="14"/>
      <c r="S270" s="14"/>
    </row>
    <row r="271" spans="1:19" s="8" customFormat="1" ht="40" customHeight="1" x14ac:dyDescent="0.2">
      <c r="A271" s="22" t="s">
        <v>526</v>
      </c>
      <c r="B271" s="22" t="s">
        <v>13</v>
      </c>
      <c r="C271" s="31" t="s">
        <v>527</v>
      </c>
      <c r="D271" s="22" t="s">
        <v>1249</v>
      </c>
      <c r="E271" s="37">
        <v>42644</v>
      </c>
      <c r="F271" s="80" t="str">
        <f t="shared" ca="1" si="4"/>
        <v>9 años, 4 meses, 5 días</v>
      </c>
      <c r="G271" s="25" t="s">
        <v>118</v>
      </c>
      <c r="H271" s="25" t="s">
        <v>26</v>
      </c>
      <c r="I271" s="16" t="str">
        <f>+VLOOKUP(A271,'[1]DIRECTORIO SDSCJ'!$A$7:$I$905,9,FALSE)</f>
        <v>Resolución 417</v>
      </c>
      <c r="J271" s="16" t="str">
        <f>+VLOOKUP(A271,'[2]DIRECTORIO SDSCJ'!$A$7:$J$907,10,FALSE)</f>
        <v>Por medio de la cual se hace un nombramiento en periodo de prueba en la planta de empleos ELKAR TORRES BRAVO</v>
      </c>
      <c r="K271" s="18" t="s">
        <v>93</v>
      </c>
      <c r="L271" s="48" t="s">
        <v>528</v>
      </c>
      <c r="M271" s="17">
        <v>3779595</v>
      </c>
      <c r="N271" s="89" t="s">
        <v>1993</v>
      </c>
      <c r="O271" s="14"/>
      <c r="P271" s="14"/>
      <c r="Q271" s="14"/>
      <c r="R271" s="14"/>
      <c r="S271" s="14"/>
    </row>
    <row r="272" spans="1:19" s="8" customFormat="1" ht="40" customHeight="1" x14ac:dyDescent="0.2">
      <c r="A272" s="22" t="s">
        <v>529</v>
      </c>
      <c r="B272" s="22" t="s">
        <v>13</v>
      </c>
      <c r="C272" s="31" t="s">
        <v>1624</v>
      </c>
      <c r="D272" s="22" t="s">
        <v>1244</v>
      </c>
      <c r="E272" s="37">
        <v>42644</v>
      </c>
      <c r="F272" s="80" t="str">
        <f t="shared" ca="1" si="4"/>
        <v>9 años, 4 meses, 5 días</v>
      </c>
      <c r="G272" s="25" t="s">
        <v>118</v>
      </c>
      <c r="H272" s="25" t="s">
        <v>26</v>
      </c>
      <c r="I272" s="16" t="str">
        <f>+VLOOKUP(A272,'[1]DIRECTORIO SDSCJ'!$A$7:$I$905,9,FALSE)</f>
        <v>Resolución 408</v>
      </c>
      <c r="J272" s="16" t="str">
        <f>+VLOOKUP(A272,'[2]DIRECTORIO SDSCJ'!$A$7:$J$907,10,FALSE)</f>
        <v>Por medio de la cual se hace un nombramiento en periodo de prueba en la planta de empleos ZARITH ROCIO NIÑO RINCON</v>
      </c>
      <c r="K272" s="18" t="s">
        <v>93</v>
      </c>
      <c r="L272" s="48" t="s">
        <v>530</v>
      </c>
      <c r="M272" s="17">
        <v>3779595</v>
      </c>
      <c r="N272" s="89" t="s">
        <v>1993</v>
      </c>
      <c r="O272" s="14"/>
      <c r="P272" s="14"/>
      <c r="Q272" s="14"/>
      <c r="R272" s="14"/>
      <c r="S272" s="14"/>
    </row>
    <row r="273" spans="1:19" s="8" customFormat="1" ht="40" customHeight="1" x14ac:dyDescent="0.2">
      <c r="A273" s="22" t="s">
        <v>531</v>
      </c>
      <c r="B273" s="22" t="s">
        <v>13</v>
      </c>
      <c r="C273" s="31" t="s">
        <v>19</v>
      </c>
      <c r="D273" s="22" t="s">
        <v>1248</v>
      </c>
      <c r="E273" s="37">
        <v>44022</v>
      </c>
      <c r="F273" s="80" t="str">
        <f t="shared" ca="1" si="4"/>
        <v>5 años, 6 meses, 27 días</v>
      </c>
      <c r="G273" s="25" t="s">
        <v>118</v>
      </c>
      <c r="H273" s="25" t="s">
        <v>26</v>
      </c>
      <c r="I273" s="16" t="str">
        <f>+VLOOKUP(A273,'[1]DIRECTORIO SDSCJ'!$A$7:$I$905,9,FALSE)</f>
        <v>Resolución 573</v>
      </c>
      <c r="J273" s="16" t="str">
        <f>+VLOOKUP(A273,'[2]DIRECTORIO SDSCJ'!$A$7:$J$907,10,FALSE)</f>
        <v>Por medio de la cual se hace un nombramiento en periodo de prueba en la planta de empleos NAZLY GHIZED ORTIZ HERNANDEZ</v>
      </c>
      <c r="K273" s="18" t="s">
        <v>93</v>
      </c>
      <c r="L273" s="31" t="s">
        <v>532</v>
      </c>
      <c r="M273" s="17">
        <v>3779595</v>
      </c>
      <c r="N273" s="89" t="s">
        <v>1993</v>
      </c>
      <c r="O273" s="14"/>
      <c r="P273" s="14"/>
      <c r="Q273" s="14"/>
      <c r="R273" s="14"/>
      <c r="S273" s="14"/>
    </row>
    <row r="274" spans="1:19" s="8" customFormat="1" ht="40" customHeight="1" x14ac:dyDescent="0.2">
      <c r="A274" s="25" t="s">
        <v>533</v>
      </c>
      <c r="B274" s="22" t="s">
        <v>13</v>
      </c>
      <c r="C274" s="31" t="s">
        <v>19</v>
      </c>
      <c r="D274" s="22" t="s">
        <v>1245</v>
      </c>
      <c r="E274" s="39">
        <v>44292</v>
      </c>
      <c r="F274" s="80" t="str">
        <f t="shared" ca="1" si="4"/>
        <v>4 años, 10 meses, 0 días</v>
      </c>
      <c r="G274" s="25" t="s">
        <v>118</v>
      </c>
      <c r="H274" s="25" t="s">
        <v>26</v>
      </c>
      <c r="I274" s="16" t="str">
        <f>+VLOOKUP(A274,'[1]DIRECTORIO SDSCJ'!$A$7:$I$905,9,FALSE)</f>
        <v>Resolución 0077</v>
      </c>
      <c r="J274" s="16" t="str">
        <f>+VLOOKUP(A274,'[2]DIRECTORIO SDSCJ'!$A$7:$J$907,10,FALSE)</f>
        <v>Por medio de la cual se hace un nombramiento en periodo de prueba en la planta de empleos FRAY EDHER DURAN LIEVANO</v>
      </c>
      <c r="K274" s="18" t="s">
        <v>93</v>
      </c>
      <c r="L274" s="47" t="s">
        <v>534</v>
      </c>
      <c r="M274" s="17">
        <v>3779595</v>
      </c>
      <c r="N274" s="89" t="s">
        <v>1993</v>
      </c>
      <c r="O274" s="14"/>
      <c r="P274" s="14"/>
      <c r="Q274" s="14"/>
      <c r="R274" s="14"/>
      <c r="S274" s="14"/>
    </row>
    <row r="275" spans="1:19" s="8" customFormat="1" ht="40" customHeight="1" x14ac:dyDescent="0.2">
      <c r="A275" s="22" t="s">
        <v>535</v>
      </c>
      <c r="B275" s="22" t="s">
        <v>13</v>
      </c>
      <c r="C275" s="31" t="s">
        <v>19</v>
      </c>
      <c r="D275" s="22" t="s">
        <v>1250</v>
      </c>
      <c r="E275" s="37">
        <v>44078</v>
      </c>
      <c r="F275" s="80" t="str">
        <f t="shared" ca="1" si="4"/>
        <v>5 años, 5 meses, 2 días</v>
      </c>
      <c r="G275" s="25" t="s">
        <v>118</v>
      </c>
      <c r="H275" s="25" t="s">
        <v>26</v>
      </c>
      <c r="I275" s="16" t="str">
        <f>+VLOOKUP(A275,'[1]DIRECTORIO SDSCJ'!$A$7:$I$905,9,FALSE)</f>
        <v>Resolución 521</v>
      </c>
      <c r="J275" s="16" t="str">
        <f>+VLOOKUP(A275,'[2]DIRECTORIO SDSCJ'!$A$7:$J$907,10,FALSE)</f>
        <v>Por medio de la cual se hace un nombramiento en periodo de prueba en la planta de empleos VIRGINIA ALEXANDRA MARTIN CARDENAS</v>
      </c>
      <c r="K275" s="18" t="s">
        <v>93</v>
      </c>
      <c r="L275" s="54" t="s">
        <v>536</v>
      </c>
      <c r="M275" s="17">
        <v>3779595</v>
      </c>
      <c r="N275" s="89" t="s">
        <v>1993</v>
      </c>
      <c r="O275" s="14"/>
      <c r="P275" s="14"/>
      <c r="Q275" s="14"/>
      <c r="R275" s="14"/>
      <c r="S275" s="14"/>
    </row>
    <row r="276" spans="1:19" s="8" customFormat="1" ht="40" customHeight="1" x14ac:dyDescent="0.2">
      <c r="A276" s="22" t="s">
        <v>1480</v>
      </c>
      <c r="B276" s="31" t="s">
        <v>13</v>
      </c>
      <c r="C276" s="31" t="s">
        <v>19</v>
      </c>
      <c r="D276" s="22" t="s">
        <v>1240</v>
      </c>
      <c r="E276" s="37">
        <v>44263</v>
      </c>
      <c r="F276" s="80" t="str">
        <f t="shared" ca="1" si="4"/>
        <v>4 años, 10 meses, 29 días</v>
      </c>
      <c r="G276" s="25" t="s">
        <v>118</v>
      </c>
      <c r="H276" s="25" t="s">
        <v>26</v>
      </c>
      <c r="I276" s="16" t="str">
        <f>+VLOOKUP(A276,'[1]DIRECTORIO SDSCJ'!$A$7:$I$905,9,FALSE)</f>
        <v>Resolución 0074</v>
      </c>
      <c r="J276" s="16" t="str">
        <f>+VLOOKUP(A276,'[2]DIRECTORIO SDSCJ'!$A$7:$J$907,10,FALSE)</f>
        <v>Por medio de la cual se hace un nombramiento en periodo de prueba en la planta de empleos HECTOR ALBEIRO DUSSAN MONTOYA.</v>
      </c>
      <c r="K276" s="18" t="s">
        <v>93</v>
      </c>
      <c r="L276" s="31" t="s">
        <v>173</v>
      </c>
      <c r="M276" s="17">
        <v>3779595</v>
      </c>
      <c r="N276" s="89" t="s">
        <v>1993</v>
      </c>
      <c r="O276" s="14"/>
      <c r="P276" s="14"/>
      <c r="Q276" s="14"/>
      <c r="R276" s="14"/>
      <c r="S276" s="14"/>
    </row>
    <row r="277" spans="1:19" s="8" customFormat="1" ht="40" customHeight="1" x14ac:dyDescent="0.2">
      <c r="A277" s="22" t="s">
        <v>1222</v>
      </c>
      <c r="B277" s="22" t="s">
        <v>13</v>
      </c>
      <c r="C277" s="31" t="s">
        <v>1230</v>
      </c>
      <c r="D277" s="22" t="s">
        <v>1245</v>
      </c>
      <c r="E277" s="37">
        <v>45356</v>
      </c>
      <c r="F277" s="80" t="str">
        <f t="shared" ca="1" si="4"/>
        <v>1 años, 11 meses, 1 días</v>
      </c>
      <c r="G277" s="25" t="s">
        <v>537</v>
      </c>
      <c r="H277" s="25" t="s">
        <v>15</v>
      </c>
      <c r="I277" s="16" t="str">
        <f>+VLOOKUP(A277,'[1]DIRECTORIO SDSCJ'!$A$7:$I$905,9,FALSE)</f>
        <v>Resolución 038</v>
      </c>
      <c r="J277" s="16" t="str">
        <f>+VLOOKUP(A277,'[2]DIRECTORIO SDSCJ'!$A$7:$J$907,10,FALSE)</f>
        <v>Por medio de la cual se hace un nombramiento ordinario en la planta de empleos ALBERTO SANCHEZ GALEANO</v>
      </c>
      <c r="K277" s="18" t="s">
        <v>93</v>
      </c>
      <c r="L277" s="48" t="s">
        <v>1231</v>
      </c>
      <c r="M277" s="17">
        <v>3779595</v>
      </c>
      <c r="N277" s="91" t="s">
        <v>1994</v>
      </c>
      <c r="O277" s="14"/>
      <c r="P277" s="14"/>
      <c r="Q277" s="14"/>
      <c r="R277" s="14"/>
      <c r="S277" s="14"/>
    </row>
    <row r="278" spans="1:19" s="8" customFormat="1" ht="40" customHeight="1" x14ac:dyDescent="0.2">
      <c r="A278" s="22" t="s">
        <v>541</v>
      </c>
      <c r="B278" s="31" t="s">
        <v>13</v>
      </c>
      <c r="C278" s="31" t="s">
        <v>19</v>
      </c>
      <c r="D278" s="22" t="s">
        <v>1952</v>
      </c>
      <c r="E278" s="37">
        <v>44046</v>
      </c>
      <c r="F278" s="80" t="str">
        <f t="shared" ca="1" si="4"/>
        <v>5 años, 6 meses, 3 días</v>
      </c>
      <c r="G278" s="25" t="s">
        <v>542</v>
      </c>
      <c r="H278" s="25" t="s">
        <v>26</v>
      </c>
      <c r="I278" s="16" t="str">
        <f>+VLOOKUP(A278,'[1]DIRECTORIO SDSCJ'!$A$7:$I$905,9,FALSE)</f>
        <v>Resolución 765</v>
      </c>
      <c r="J278" s="16" t="str">
        <f>+VLOOKUP(A278,'[2]DIRECTORIO SDSCJ'!$A$7:$J$907,10,FALSE)</f>
        <v>Por medio de la cual se hace un nombramiento en periodo de prueba en la planta de empleos INGRID PAOLA RAMIREZ MARULANDA</v>
      </c>
      <c r="K278" s="18" t="s">
        <v>93</v>
      </c>
      <c r="L278" s="48" t="s">
        <v>543</v>
      </c>
      <c r="M278" s="17">
        <v>3779595</v>
      </c>
      <c r="N278" s="89" t="s">
        <v>1980</v>
      </c>
      <c r="O278" s="14"/>
      <c r="P278" s="14"/>
      <c r="Q278" s="14"/>
      <c r="R278" s="14"/>
      <c r="S278" s="14"/>
    </row>
    <row r="279" spans="1:19" s="8" customFormat="1" ht="40" customHeight="1" x14ac:dyDescent="0.2">
      <c r="A279" s="22" t="s">
        <v>20</v>
      </c>
      <c r="B279" s="31" t="s">
        <v>13</v>
      </c>
      <c r="C279" s="31" t="s">
        <v>19</v>
      </c>
      <c r="D279" s="22" t="s">
        <v>1241</v>
      </c>
      <c r="E279" s="37">
        <v>45566</v>
      </c>
      <c r="F279" s="80" t="str">
        <f t="shared" ca="1" si="4"/>
        <v>1 años, 4 meses, 5 días</v>
      </c>
      <c r="G279" s="25" t="s">
        <v>544</v>
      </c>
      <c r="H279" s="25" t="s">
        <v>15</v>
      </c>
      <c r="I279" s="16" t="str">
        <f>+VLOOKUP(A279,'[1]DIRECTORIO SDSCJ'!$A$7:$I$905,9,FALSE)</f>
        <v>Resolución 188</v>
      </c>
      <c r="J279" s="16" t="str">
        <f>+VLOOKUP(A279,'[2]DIRECTORIO SDSCJ'!$A$7:$J$907,10,FALSE)</f>
        <v>Por medio de la cual se hace un nombramiento ordinario en la planta de empleos EDGAR ALEJANDRO REYES LOZANO</v>
      </c>
      <c r="K279" s="18" t="s">
        <v>538</v>
      </c>
      <c r="L279" s="48" t="s">
        <v>21</v>
      </c>
      <c r="M279" s="17">
        <v>3779595</v>
      </c>
      <c r="N279" s="91" t="s">
        <v>1978</v>
      </c>
      <c r="O279" s="14"/>
      <c r="P279" s="14"/>
      <c r="Q279" s="14"/>
      <c r="R279" s="14"/>
      <c r="S279" s="14"/>
    </row>
    <row r="280" spans="1:19" s="8" customFormat="1" ht="40" customHeight="1" x14ac:dyDescent="0.2">
      <c r="A280" s="22" t="s">
        <v>546</v>
      </c>
      <c r="B280" s="31" t="s">
        <v>13</v>
      </c>
      <c r="C280" s="31" t="s">
        <v>70</v>
      </c>
      <c r="D280" s="22" t="s">
        <v>1245</v>
      </c>
      <c r="E280" s="37">
        <v>43850</v>
      </c>
      <c r="F280" s="80" t="str">
        <f t="shared" ca="1" si="4"/>
        <v>6 años, 0 meses, 17 días</v>
      </c>
      <c r="G280" s="25" t="s">
        <v>33</v>
      </c>
      <c r="H280" s="25" t="s">
        <v>26</v>
      </c>
      <c r="I280" s="16" t="str">
        <f>+VLOOKUP(A280,'[1]DIRECTORIO SDSCJ'!$A$7:$I$905,9,FALSE)</f>
        <v>Resolución 812</v>
      </c>
      <c r="J280" s="16" t="str">
        <f>+VLOOKUP(A280,'[2]DIRECTORIO SDSCJ'!$A$7:$J$907,10,FALSE)</f>
        <v>Por medio de la cual se hace un nombramiento en periodo de prueba en la planta de empleos KATY MILENA MARTINEZ ORTIZ</v>
      </c>
      <c r="K280" s="18" t="s">
        <v>538</v>
      </c>
      <c r="L280" s="48" t="s">
        <v>547</v>
      </c>
      <c r="M280" s="17">
        <v>3779595</v>
      </c>
      <c r="N280" s="89" t="s">
        <v>1982</v>
      </c>
      <c r="O280" s="14"/>
      <c r="P280" s="14"/>
      <c r="Q280" s="14"/>
      <c r="R280" s="14"/>
      <c r="S280" s="14"/>
    </row>
    <row r="281" spans="1:19" s="8" customFormat="1" ht="40" customHeight="1" x14ac:dyDescent="0.2">
      <c r="A281" s="22" t="s">
        <v>1625</v>
      </c>
      <c r="B281" s="31" t="s">
        <v>13</v>
      </c>
      <c r="C281" s="31" t="s">
        <v>19</v>
      </c>
      <c r="D281" s="22" t="s">
        <v>1240</v>
      </c>
      <c r="E281" s="37">
        <v>45901</v>
      </c>
      <c r="F281" s="80" t="str">
        <f t="shared" ca="1" si="4"/>
        <v>0 años, 5 meses, 5 días</v>
      </c>
      <c r="G281" s="25" t="s">
        <v>84</v>
      </c>
      <c r="H281" s="25" t="s">
        <v>101</v>
      </c>
      <c r="I281" s="16" t="str">
        <f>+VLOOKUP(A281,'[1]DIRECTORIO SDSCJ'!$A$7:$I$905,9,FALSE)</f>
        <v>Resolución 289</v>
      </c>
      <c r="J281" s="16" t="str">
        <f>+VLOOKUP(A281,'[2]DIRECTORIO SDSCJ'!$A$7:$J$907,10,FALSE)</f>
        <v>Por medio de la cual se hace un nombramiento en periodo de prueba en la planta de empleos LUISA FERNANDA CARBONELL GARCIA</v>
      </c>
      <c r="K281" s="18" t="s">
        <v>545</v>
      </c>
      <c r="L281" s="49" t="s">
        <v>1736</v>
      </c>
      <c r="M281" s="17">
        <v>3779595</v>
      </c>
      <c r="N281" s="89" t="s">
        <v>1993</v>
      </c>
      <c r="O281" s="14"/>
      <c r="P281" s="14"/>
      <c r="Q281" s="14"/>
      <c r="R281" s="14"/>
      <c r="S281" s="14"/>
    </row>
    <row r="282" spans="1:19" s="8" customFormat="1" ht="40" customHeight="1" x14ac:dyDescent="0.2">
      <c r="A282" s="22" t="s">
        <v>550</v>
      </c>
      <c r="B282" s="31" t="s">
        <v>13</v>
      </c>
      <c r="C282" s="31" t="s">
        <v>19</v>
      </c>
      <c r="D282" s="22" t="s">
        <v>1245</v>
      </c>
      <c r="E282" s="37">
        <v>43850</v>
      </c>
      <c r="F282" s="80" t="str">
        <f t="shared" ca="1" si="4"/>
        <v>6 años, 0 meses, 17 días</v>
      </c>
      <c r="G282" s="25" t="s">
        <v>42</v>
      </c>
      <c r="H282" s="25" t="s">
        <v>26</v>
      </c>
      <c r="I282" s="16" t="str">
        <f>+VLOOKUP(A282,'[1]DIRECTORIO SDSCJ'!$A$7:$I$905,9,FALSE)</f>
        <v>Resolución 690</v>
      </c>
      <c r="J282" s="16" t="str">
        <f>+VLOOKUP(A282,'[2]DIRECTORIO SDSCJ'!$A$7:$J$907,10,FALSE)</f>
        <v>Por medio de la cual se hace un nombramiento en periodo de prueba en la planta de empleos ERIKA SANTANA HENKER</v>
      </c>
      <c r="K282" s="18" t="s">
        <v>545</v>
      </c>
      <c r="L282" s="48" t="s">
        <v>551</v>
      </c>
      <c r="M282" s="17">
        <v>3779595</v>
      </c>
      <c r="N282" s="89" t="s">
        <v>1984</v>
      </c>
      <c r="O282" s="14"/>
      <c r="P282" s="14"/>
      <c r="Q282" s="14"/>
      <c r="R282" s="14"/>
      <c r="S282" s="14"/>
    </row>
    <row r="283" spans="1:19" s="8" customFormat="1" ht="40" customHeight="1" x14ac:dyDescent="0.2">
      <c r="A283" s="22" t="s">
        <v>552</v>
      </c>
      <c r="B283" s="31" t="s">
        <v>13</v>
      </c>
      <c r="C283" s="31" t="s">
        <v>19</v>
      </c>
      <c r="D283" s="22" t="s">
        <v>1240</v>
      </c>
      <c r="E283" s="37">
        <v>44774</v>
      </c>
      <c r="F283" s="80" t="str">
        <f t="shared" ca="1" si="4"/>
        <v>3 años, 6 meses, 5 días</v>
      </c>
      <c r="G283" s="25" t="s">
        <v>544</v>
      </c>
      <c r="H283" s="25" t="s">
        <v>15</v>
      </c>
      <c r="I283" s="16" t="str">
        <f>+VLOOKUP(A283,'[1]DIRECTORIO SDSCJ'!$A$7:$I$905,9,FALSE)</f>
        <v>Resolución 384</v>
      </c>
      <c r="J283" s="16" t="str">
        <f>+VLOOKUP(A283,'[2]DIRECTORIO SDSCJ'!$A$7:$J$907,10,FALSE)</f>
        <v>Por medio de la cual se hace un nombramiento ordinario en la planta de empleos HASBLEIDY BOHORQUEZ PUERTO</v>
      </c>
      <c r="K283" s="18" t="s">
        <v>545</v>
      </c>
      <c r="L283" s="48" t="s">
        <v>554</v>
      </c>
      <c r="M283" s="17">
        <v>3779595</v>
      </c>
      <c r="N283" s="91" t="s">
        <v>1978</v>
      </c>
      <c r="O283" s="14"/>
      <c r="P283" s="14"/>
      <c r="Q283" s="14"/>
      <c r="R283" s="14"/>
      <c r="S283" s="14"/>
    </row>
    <row r="284" spans="1:19" s="8" customFormat="1" ht="40" customHeight="1" x14ac:dyDescent="0.2">
      <c r="A284" s="22" t="s">
        <v>555</v>
      </c>
      <c r="B284" s="31" t="s">
        <v>13</v>
      </c>
      <c r="C284" s="31" t="s">
        <v>19</v>
      </c>
      <c r="D284" s="22" t="s">
        <v>1241</v>
      </c>
      <c r="E284" s="37">
        <v>43892</v>
      </c>
      <c r="F284" s="80" t="str">
        <f t="shared" ca="1" si="4"/>
        <v>5 años, 11 meses, 4 días</v>
      </c>
      <c r="G284" s="25" t="s">
        <v>33</v>
      </c>
      <c r="H284" s="25" t="s">
        <v>1960</v>
      </c>
      <c r="I284" s="16" t="str">
        <f>+VLOOKUP(A284,'[1]DIRECTORIO SDSCJ'!$A$7:$I$905,9,FALSE)</f>
        <v>Resolución 689</v>
      </c>
      <c r="J284" s="16" t="str">
        <f>+VLOOKUP(A284,'[2]DIRECTORIO SDSCJ'!$A$7:$J$907,10,FALSE)</f>
        <v>Por medio de la cual se hace un nombramiento en periodo de prueba en la planta de empleos CLARIBEL ADLAI RAMIREZ JIMENEZ</v>
      </c>
      <c r="K284" s="18" t="s">
        <v>545</v>
      </c>
      <c r="L284" s="48" t="s">
        <v>556</v>
      </c>
      <c r="M284" s="17">
        <v>3779595</v>
      </c>
      <c r="N284" s="89" t="s">
        <v>1982</v>
      </c>
      <c r="O284" s="14"/>
      <c r="P284" s="14"/>
      <c r="Q284" s="14"/>
      <c r="R284" s="14"/>
      <c r="S284" s="14"/>
    </row>
    <row r="285" spans="1:19" s="8" customFormat="1" ht="40" customHeight="1" x14ac:dyDescent="0.2">
      <c r="A285" s="22" t="s">
        <v>557</v>
      </c>
      <c r="B285" s="31" t="s">
        <v>13</v>
      </c>
      <c r="C285" s="31" t="s">
        <v>19</v>
      </c>
      <c r="D285" s="22" t="s">
        <v>1241</v>
      </c>
      <c r="E285" s="37">
        <v>43864</v>
      </c>
      <c r="F285" s="80" t="str">
        <f t="shared" ca="1" si="4"/>
        <v>6 años, 0 meses, 3 días</v>
      </c>
      <c r="G285" s="25" t="s">
        <v>84</v>
      </c>
      <c r="H285" s="25" t="s">
        <v>26</v>
      </c>
      <c r="I285" s="16" t="str">
        <f>+VLOOKUP(A285,'[1]DIRECTORIO SDSCJ'!$A$7:$I$905,9,FALSE)</f>
        <v>Resolución 802</v>
      </c>
      <c r="J285" s="16" t="str">
        <f>+VLOOKUP(A285,'[2]DIRECTORIO SDSCJ'!$A$7:$J$907,10,FALSE)</f>
        <v>Por medio de la cual se hace un nombramiento en periodo de prueba en la planta de empleos JOSE ANTONIO TRIVIÑO ABRIL</v>
      </c>
      <c r="K285" s="18" t="s">
        <v>553</v>
      </c>
      <c r="L285" s="48" t="s">
        <v>558</v>
      </c>
      <c r="M285" s="17">
        <v>3779595</v>
      </c>
      <c r="N285" s="89" t="s">
        <v>1993</v>
      </c>
      <c r="O285" s="14"/>
      <c r="P285" s="14"/>
      <c r="Q285" s="14"/>
      <c r="R285" s="14"/>
      <c r="S285" s="14"/>
    </row>
    <row r="286" spans="1:19" s="8" customFormat="1" ht="40" customHeight="1" x14ac:dyDescent="0.2">
      <c r="A286" s="22" t="s">
        <v>1206</v>
      </c>
      <c r="B286" s="31" t="s">
        <v>13</v>
      </c>
      <c r="C286" s="31" t="s">
        <v>1626</v>
      </c>
      <c r="D286" s="22" t="s">
        <v>1241</v>
      </c>
      <c r="E286" s="37">
        <v>42644</v>
      </c>
      <c r="F286" s="80" t="str">
        <f t="shared" ca="1" si="4"/>
        <v>9 años, 4 meses, 5 días</v>
      </c>
      <c r="G286" s="25" t="s">
        <v>42</v>
      </c>
      <c r="H286" s="25" t="s">
        <v>26</v>
      </c>
      <c r="I286" s="16" t="str">
        <f>+VLOOKUP(A286,'[1]DIRECTORIO SDSCJ'!$A$7:$I$905,9,FALSE)</f>
        <v>Resolución 024</v>
      </c>
      <c r="J286" s="16" t="str">
        <f>+VLOOKUP(A286,'[2]DIRECTORIO SDSCJ'!$A$7:$J$907,10,FALSE)</f>
        <v>Por la cual se incorporan servidores públicos en la planta de empleos de la SCJ ALBERTO DE JESUS CAMARGO PARDO</v>
      </c>
      <c r="K286" s="18" t="s">
        <v>553</v>
      </c>
      <c r="L286" s="48" t="s">
        <v>1207</v>
      </c>
      <c r="M286" s="17">
        <v>3779595</v>
      </c>
      <c r="N286" s="89" t="s">
        <v>1984</v>
      </c>
      <c r="O286" s="14"/>
      <c r="P286" s="14"/>
      <c r="Q286" s="14"/>
      <c r="R286" s="14"/>
      <c r="S286" s="14"/>
    </row>
    <row r="287" spans="1:19" s="8" customFormat="1" ht="40" customHeight="1" x14ac:dyDescent="0.2">
      <c r="A287" s="22" t="s">
        <v>559</v>
      </c>
      <c r="B287" s="31" t="s">
        <v>13</v>
      </c>
      <c r="C287" s="31" t="s">
        <v>171</v>
      </c>
      <c r="D287" s="22" t="s">
        <v>1245</v>
      </c>
      <c r="E287" s="37">
        <v>43850</v>
      </c>
      <c r="F287" s="80" t="str">
        <f t="shared" ca="1" si="4"/>
        <v>6 años, 0 meses, 17 días</v>
      </c>
      <c r="G287" s="25" t="s">
        <v>42</v>
      </c>
      <c r="H287" s="25" t="s">
        <v>26</v>
      </c>
      <c r="I287" s="16" t="str">
        <f>+VLOOKUP(A287,'[1]DIRECTORIO SDSCJ'!$A$7:$I$905,9,FALSE)</f>
        <v>Resolución 691</v>
      </c>
      <c r="J287" s="16" t="str">
        <f>+VLOOKUP(A287,'[2]DIRECTORIO SDSCJ'!$A$7:$J$907,10,FALSE)</f>
        <v>Por medio de la cual se hace un nombramiento en periodo de prueba en la planta de empleos OSCAR ADOLFO ESQUIVEL CABRERA</v>
      </c>
      <c r="K287" s="18" t="s">
        <v>553</v>
      </c>
      <c r="L287" s="48" t="s">
        <v>560</v>
      </c>
      <c r="M287" s="17">
        <v>3779595</v>
      </c>
      <c r="N287" s="89" t="s">
        <v>1984</v>
      </c>
      <c r="O287" s="14"/>
      <c r="P287" s="14"/>
      <c r="Q287" s="14"/>
      <c r="R287" s="14"/>
      <c r="S287" s="14"/>
    </row>
    <row r="288" spans="1:19" s="8" customFormat="1" ht="40" customHeight="1" x14ac:dyDescent="0.2">
      <c r="A288" s="22" t="s">
        <v>561</v>
      </c>
      <c r="B288" s="31" t="s">
        <v>13</v>
      </c>
      <c r="C288" s="31" t="s">
        <v>19</v>
      </c>
      <c r="D288" s="22" t="s">
        <v>1241</v>
      </c>
      <c r="E288" s="37">
        <v>43864</v>
      </c>
      <c r="F288" s="80" t="str">
        <f t="shared" ca="1" si="4"/>
        <v>6 años, 0 meses, 3 días</v>
      </c>
      <c r="G288" s="25" t="s">
        <v>86</v>
      </c>
      <c r="H288" s="25" t="s">
        <v>26</v>
      </c>
      <c r="I288" s="16" t="str">
        <f>+VLOOKUP(A288,'[1]DIRECTORIO SDSCJ'!$A$7:$I$905,9,FALSE)</f>
        <v>Resolución 688</v>
      </c>
      <c r="J288" s="16" t="str">
        <f>+VLOOKUP(A288,'[2]DIRECTORIO SDSCJ'!$A$7:$J$907,10,FALSE)</f>
        <v>Por medio de la cual se hace un nombramiento en periodo de prueba en la planta de empleos ALISON ANDREA ROJAS CRUZ</v>
      </c>
      <c r="K288" s="18" t="s">
        <v>553</v>
      </c>
      <c r="L288" s="48" t="s">
        <v>562</v>
      </c>
      <c r="M288" s="17">
        <v>3779595</v>
      </c>
      <c r="N288" s="89" t="s">
        <v>1991</v>
      </c>
      <c r="O288" s="14"/>
      <c r="P288" s="14"/>
      <c r="Q288" s="14"/>
      <c r="R288" s="14"/>
      <c r="S288" s="14"/>
    </row>
    <row r="289" spans="1:19" s="8" customFormat="1" ht="40" customHeight="1" x14ac:dyDescent="0.2">
      <c r="A289" s="22" t="s">
        <v>565</v>
      </c>
      <c r="B289" s="31" t="s">
        <v>13</v>
      </c>
      <c r="C289" s="31" t="s">
        <v>19</v>
      </c>
      <c r="D289" s="22" t="s">
        <v>1241</v>
      </c>
      <c r="E289" s="37">
        <v>43864</v>
      </c>
      <c r="F289" s="80" t="str">
        <f t="shared" ca="1" si="4"/>
        <v>6 años, 0 meses, 3 días</v>
      </c>
      <c r="G289" s="25" t="s">
        <v>86</v>
      </c>
      <c r="H289" s="25" t="s">
        <v>26</v>
      </c>
      <c r="I289" s="16" t="str">
        <f>+VLOOKUP(A289,'[1]DIRECTORIO SDSCJ'!$A$7:$I$905,9,FALSE)</f>
        <v>Resolución 689</v>
      </c>
      <c r="J289" s="16" t="str">
        <f>+VLOOKUP(A289,'[2]DIRECTORIO SDSCJ'!$A$7:$J$907,10,FALSE)</f>
        <v>Por medio de la cual se hace un nombramiento en periodo de prueba en la planta de empleos VIVIANA CALDERON MORA</v>
      </c>
      <c r="K289" s="18" t="s">
        <v>553</v>
      </c>
      <c r="L289" s="48" t="s">
        <v>566</v>
      </c>
      <c r="M289" s="17">
        <v>3779595</v>
      </c>
      <c r="N289" s="89" t="s">
        <v>1991</v>
      </c>
      <c r="O289" s="14"/>
      <c r="P289" s="14"/>
      <c r="Q289" s="14"/>
      <c r="R289" s="14"/>
      <c r="S289" s="14"/>
    </row>
    <row r="290" spans="1:19" s="8" customFormat="1" ht="40" customHeight="1" x14ac:dyDescent="0.2">
      <c r="A290" s="22" t="s">
        <v>1276</v>
      </c>
      <c r="B290" s="31" t="s">
        <v>13</v>
      </c>
      <c r="C290" s="31" t="s">
        <v>19</v>
      </c>
      <c r="D290" s="22" t="s">
        <v>1245</v>
      </c>
      <c r="E290" s="37">
        <v>45597</v>
      </c>
      <c r="F290" s="80" t="str">
        <f t="shared" ca="1" si="4"/>
        <v>1 años, 3 meses, 5 días</v>
      </c>
      <c r="G290" s="25" t="s">
        <v>25</v>
      </c>
      <c r="H290" s="25" t="s">
        <v>26</v>
      </c>
      <c r="I290" s="16" t="str">
        <f>+VLOOKUP(A290,'[1]DIRECTORIO SDSCJ'!$A$7:$I$905,9,FALSE)</f>
        <v>Resolución 339</v>
      </c>
      <c r="J290" s="16" t="str">
        <f>+VLOOKUP(A290,'[2]DIRECTORIO SDSCJ'!$A$7:$J$907,10,FALSE)</f>
        <v>Por medio de la cual se hace un nombramiento en periodo de prueba en la planta de empleos  NANCY CAROLINA PATARROYO ARIAS</v>
      </c>
      <c r="K290" s="18" t="s">
        <v>553</v>
      </c>
      <c r="L290" s="48" t="s">
        <v>1321</v>
      </c>
      <c r="M290" s="17">
        <v>3779595</v>
      </c>
      <c r="N290" s="89" t="s">
        <v>1980</v>
      </c>
      <c r="O290" s="14"/>
      <c r="P290" s="14"/>
      <c r="Q290" s="14"/>
      <c r="R290" s="14"/>
      <c r="S290" s="14"/>
    </row>
    <row r="291" spans="1:19" s="8" customFormat="1" ht="40" customHeight="1" x14ac:dyDescent="0.2">
      <c r="A291" s="22" t="s">
        <v>1748</v>
      </c>
      <c r="B291" s="31" t="s">
        <v>13</v>
      </c>
      <c r="C291" s="31" t="s">
        <v>19</v>
      </c>
      <c r="D291" s="22" t="s">
        <v>1244</v>
      </c>
      <c r="E291" s="37">
        <v>45965</v>
      </c>
      <c r="F291" s="80" t="str">
        <f t="shared" ca="1" si="4"/>
        <v>0 años, 3 meses, 2 días</v>
      </c>
      <c r="G291" s="25" t="s">
        <v>28</v>
      </c>
      <c r="H291" s="25" t="s">
        <v>101</v>
      </c>
      <c r="I291" s="16" t="str">
        <f>+VLOOKUP(A291,'[1]DIRECTORIO SDSCJ'!$A$7:$I$905,9,FALSE)</f>
        <v xml:space="preserve"> resolución No. 371</v>
      </c>
      <c r="J291" s="16" t="str">
        <f>+VLOOKUP(A291,'[2]DIRECTORIO SDSCJ'!$A$7:$J$907,10,FALSE)</f>
        <v>por la cual se hace nombramiento en periodo de prueba VICTOR ANDRES ARIZA ARIZA</v>
      </c>
      <c r="K291" s="18" t="s">
        <v>553</v>
      </c>
      <c r="L291" s="49" t="s">
        <v>1943</v>
      </c>
      <c r="M291" s="17">
        <v>3779595</v>
      </c>
      <c r="N291" s="89" t="s">
        <v>1981</v>
      </c>
      <c r="O291" s="14"/>
      <c r="P291" s="14"/>
      <c r="Q291" s="14"/>
      <c r="R291" s="14"/>
      <c r="S291" s="14"/>
    </row>
    <row r="292" spans="1:19" s="8" customFormat="1" ht="40" customHeight="1" x14ac:dyDescent="0.2">
      <c r="A292" s="22" t="s">
        <v>1025</v>
      </c>
      <c r="B292" s="31" t="s">
        <v>13</v>
      </c>
      <c r="C292" s="31" t="s">
        <v>19</v>
      </c>
      <c r="D292" s="22" t="s">
        <v>1241</v>
      </c>
      <c r="E292" s="37">
        <v>44013</v>
      </c>
      <c r="F292" s="80" t="str">
        <f t="shared" ca="1" si="4"/>
        <v>5 años, 7 meses, 5 días</v>
      </c>
      <c r="G292" s="25" t="s">
        <v>1933</v>
      </c>
      <c r="H292" s="25" t="s">
        <v>1960</v>
      </c>
      <c r="I292" s="16" t="str">
        <f>+VLOOKUP(A292,'[1]DIRECTORIO SDSCJ'!$A$7:$I$905,9,FALSE)</f>
        <v>Resolución 705</v>
      </c>
      <c r="J292" s="16" t="str">
        <f>+VLOOKUP(A292,'[2]DIRECTORIO SDSCJ'!$A$7:$J$907,10,FALSE)</f>
        <v>Por medio de la cual se hace un nombramiento en periodo de prueba en la planta de empleos RAQUEL SOFIA BOLIVAR MEDINA</v>
      </c>
      <c r="K292" s="18" t="s">
        <v>553</v>
      </c>
      <c r="L292" s="31" t="s">
        <v>1026</v>
      </c>
      <c r="M292" s="17">
        <v>3779595</v>
      </c>
      <c r="N292" s="91" t="s">
        <v>1995</v>
      </c>
      <c r="O292" s="14"/>
      <c r="P292" s="14"/>
      <c r="Q292" s="14"/>
      <c r="R292" s="14"/>
      <c r="S292" s="14"/>
    </row>
    <row r="293" spans="1:19" s="8" customFormat="1" ht="40" customHeight="1" x14ac:dyDescent="0.2">
      <c r="A293" s="22" t="s">
        <v>1463</v>
      </c>
      <c r="B293" s="31" t="s">
        <v>13</v>
      </c>
      <c r="C293" s="31" t="s">
        <v>62</v>
      </c>
      <c r="D293" s="22" t="s">
        <v>1241</v>
      </c>
      <c r="E293" s="37">
        <v>42644</v>
      </c>
      <c r="F293" s="80" t="str">
        <f t="shared" ca="1" si="4"/>
        <v>9 años, 4 meses, 5 días</v>
      </c>
      <c r="G293" s="25" t="s">
        <v>1933</v>
      </c>
      <c r="H293" s="25" t="s">
        <v>1960</v>
      </c>
      <c r="I293" s="16" t="str">
        <f>+VLOOKUP(A293,'[1]DIRECTORIO SDSCJ'!$A$7:$I$905,9,FALSE)</f>
        <v>Resolución 814</v>
      </c>
      <c r="J293" s="16" t="str">
        <f>+VLOOKUP(A293,'[2]DIRECTORIO SDSCJ'!$A$7:$J$907,10,FALSE)</f>
        <v>Por medio de la cual se hace un nombramiento en periodo de prueba en la planta de empleos GERMAN ANTONIO QUIÑONEZ GOMEZ</v>
      </c>
      <c r="K293" s="18" t="s">
        <v>553</v>
      </c>
      <c r="L293" s="31" t="s">
        <v>1146</v>
      </c>
      <c r="M293" s="17">
        <v>3779595</v>
      </c>
      <c r="N293" s="91" t="s">
        <v>1995</v>
      </c>
      <c r="O293" s="14"/>
      <c r="P293" s="14"/>
      <c r="Q293" s="14"/>
      <c r="R293" s="14"/>
      <c r="S293" s="14"/>
    </row>
    <row r="294" spans="1:19" s="8" customFormat="1" ht="40" customHeight="1" x14ac:dyDescent="0.2">
      <c r="A294" s="22" t="s">
        <v>622</v>
      </c>
      <c r="B294" s="22" t="s">
        <v>13</v>
      </c>
      <c r="C294" s="31" t="s">
        <v>19</v>
      </c>
      <c r="D294" s="22" t="s">
        <v>1241</v>
      </c>
      <c r="E294" s="37">
        <v>42644</v>
      </c>
      <c r="F294" s="80" t="str">
        <f t="shared" ca="1" si="4"/>
        <v>9 años, 4 meses, 5 días</v>
      </c>
      <c r="G294" s="25" t="s">
        <v>1933</v>
      </c>
      <c r="H294" s="25" t="s">
        <v>1960</v>
      </c>
      <c r="I294" s="16" t="str">
        <f>+VLOOKUP(A294,'[1]DIRECTORIO SDSCJ'!$A$7:$I$905,9,FALSE)</f>
        <v>Resolución 1029</v>
      </c>
      <c r="J294" s="16" t="str">
        <f>+VLOOKUP(A294,'[2]DIRECTORIO SDSCJ'!$A$7:$J$907,10,FALSE)</f>
        <v>Por medio de la cual se hace un nombramiento en periodo de prueba en la planta de empleos MARIA MERCEDES CORDOBA BARBOSA.</v>
      </c>
      <c r="K294" s="45" t="s">
        <v>1944</v>
      </c>
      <c r="L294" s="48" t="s">
        <v>623</v>
      </c>
      <c r="M294" s="17">
        <v>3779595</v>
      </c>
      <c r="N294" s="91" t="s">
        <v>1995</v>
      </c>
      <c r="O294" s="14"/>
      <c r="P294" s="14"/>
      <c r="Q294" s="14"/>
      <c r="R294" s="14"/>
      <c r="S294" s="14"/>
    </row>
    <row r="295" spans="1:19" s="8" customFormat="1" ht="40" customHeight="1" x14ac:dyDescent="0.2">
      <c r="A295" s="22" t="s">
        <v>1376</v>
      </c>
      <c r="B295" s="22" t="s">
        <v>13</v>
      </c>
      <c r="C295" s="31" t="s">
        <v>19</v>
      </c>
      <c r="D295" s="22" t="s">
        <v>1240</v>
      </c>
      <c r="E295" s="37">
        <v>44419</v>
      </c>
      <c r="F295" s="80" t="str">
        <f t="shared" ca="1" si="4"/>
        <v>4 años, 5 meses, 26 días</v>
      </c>
      <c r="G295" s="25" t="s">
        <v>1933</v>
      </c>
      <c r="H295" s="25" t="s">
        <v>1960</v>
      </c>
      <c r="I295" s="16" t="str">
        <f>+VLOOKUP(A295,'[1]DIRECTORIO SDSCJ'!$A$7:$I$905,9,FALSE)</f>
        <v>Resolución 328</v>
      </c>
      <c r="J295" s="16" t="str">
        <f>+VLOOKUP(A295,'[2]DIRECTORIO SDSCJ'!$A$7:$J$907,10,FALSE)</f>
        <v>Por medio de la cual se hace un nombramiento en periodo de prueba en la planta de empleos JOHANNA ANDREA RATIVA  MARTINEZ.</v>
      </c>
      <c r="K295" s="45" t="s">
        <v>1944</v>
      </c>
      <c r="L295" s="48" t="s">
        <v>664</v>
      </c>
      <c r="M295" s="17">
        <v>3779595</v>
      </c>
      <c r="N295" s="91" t="s">
        <v>1995</v>
      </c>
      <c r="O295" s="14"/>
      <c r="P295" s="14"/>
      <c r="Q295" s="14"/>
      <c r="R295" s="14"/>
      <c r="S295" s="14"/>
    </row>
    <row r="296" spans="1:19" s="8" customFormat="1" ht="40" customHeight="1" x14ac:dyDescent="0.2">
      <c r="A296" s="22" t="s">
        <v>652</v>
      </c>
      <c r="B296" s="31" t="s">
        <v>13</v>
      </c>
      <c r="C296" s="31" t="s">
        <v>19</v>
      </c>
      <c r="D296" s="22" t="s">
        <v>1241</v>
      </c>
      <c r="E296" s="37">
        <v>43864</v>
      </c>
      <c r="F296" s="80" t="str">
        <f t="shared" ca="1" si="4"/>
        <v>6 años, 0 meses, 3 días</v>
      </c>
      <c r="G296" s="25" t="s">
        <v>1933</v>
      </c>
      <c r="H296" s="25" t="s">
        <v>1960</v>
      </c>
      <c r="I296" s="16" t="str">
        <f>+VLOOKUP(A296,'[1]DIRECTORIO SDSCJ'!$A$7:$I$905,9,FALSE)</f>
        <v>Resolución 725</v>
      </c>
      <c r="J296" s="16" t="str">
        <f>+VLOOKUP(A296,'[2]DIRECTORIO SDSCJ'!$A$7:$J$907,10,FALSE)</f>
        <v>Por medio de la cual se hace un nombramiento en periodo de prueba en la planta de empleos GLORIA ESPERANZA RINCON RODRIGUEZ</v>
      </c>
      <c r="K296" s="45" t="s">
        <v>1944</v>
      </c>
      <c r="L296" s="48" t="s">
        <v>653</v>
      </c>
      <c r="M296" s="17">
        <v>3779595</v>
      </c>
      <c r="N296" s="91" t="s">
        <v>1995</v>
      </c>
      <c r="O296" s="14"/>
      <c r="P296" s="14"/>
      <c r="Q296" s="14"/>
      <c r="R296" s="14"/>
      <c r="S296" s="14"/>
    </row>
    <row r="297" spans="1:19" s="8" customFormat="1" ht="40" customHeight="1" x14ac:dyDescent="0.2">
      <c r="A297" s="22" t="s">
        <v>1162</v>
      </c>
      <c r="B297" s="31" t="s">
        <v>13</v>
      </c>
      <c r="C297" s="31" t="s">
        <v>1584</v>
      </c>
      <c r="D297" s="22" t="s">
        <v>1241</v>
      </c>
      <c r="E297" s="37">
        <v>43864</v>
      </c>
      <c r="F297" s="80" t="str">
        <f t="shared" ca="1" si="4"/>
        <v>6 años, 0 meses, 3 días</v>
      </c>
      <c r="G297" s="25" t="s">
        <v>1934</v>
      </c>
      <c r="H297" s="25" t="s">
        <v>1960</v>
      </c>
      <c r="I297" s="16" t="str">
        <f>+VLOOKUP(A297,'[1]DIRECTORIO SDSCJ'!$A$7:$I$905,9,FALSE)</f>
        <v>Resolución 783</v>
      </c>
      <c r="J297" s="16" t="str">
        <f>+VLOOKUP(A297,'[2]DIRECTORIO SDSCJ'!$A$7:$J$907,10,FALSE)</f>
        <v>Por medio de la cual se hace un nombramiento en periodo de prueba en la planta de empleos MARGIETTE TATIANA OCAMPO MORA</v>
      </c>
      <c r="K297" s="45" t="s">
        <v>1944</v>
      </c>
      <c r="L297" s="48" t="s">
        <v>1163</v>
      </c>
      <c r="M297" s="17">
        <v>3779595</v>
      </c>
      <c r="N297" s="91" t="s">
        <v>1996</v>
      </c>
      <c r="O297" s="14"/>
      <c r="P297" s="14"/>
      <c r="Q297" s="14"/>
      <c r="R297" s="14"/>
      <c r="S297" s="14"/>
    </row>
    <row r="298" spans="1:19" s="8" customFormat="1" ht="40" customHeight="1" x14ac:dyDescent="0.2">
      <c r="A298" s="22" t="s">
        <v>1749</v>
      </c>
      <c r="B298" s="31" t="s">
        <v>13</v>
      </c>
      <c r="C298" s="31" t="s">
        <v>19</v>
      </c>
      <c r="D298" s="22" t="s">
        <v>1245</v>
      </c>
      <c r="E298" s="37">
        <v>45968</v>
      </c>
      <c r="F298" s="80" t="str">
        <f t="shared" ca="1" si="4"/>
        <v>0 años, 2 meses, 30 días</v>
      </c>
      <c r="G298" s="25" t="s">
        <v>1934</v>
      </c>
      <c r="H298" s="25" t="s">
        <v>1935</v>
      </c>
      <c r="I298" s="16" t="str">
        <f>+VLOOKUP(A298,'[1]DIRECTORIO SDSCJ'!$A$7:$I$905,9,FALSE)</f>
        <v xml:space="preserve"> resolución 405</v>
      </c>
      <c r="J298" s="16" t="str">
        <f>+VLOOKUP(A298,'[2]DIRECTORIO SDSCJ'!$A$7:$J$907,10,FALSE)</f>
        <v>se hacen unos nombramientos de carácter temporal</v>
      </c>
      <c r="K298" s="45" t="s">
        <v>1944</v>
      </c>
      <c r="L298" s="48"/>
      <c r="M298" s="17">
        <v>3779595</v>
      </c>
      <c r="N298" s="91" t="s">
        <v>1996</v>
      </c>
      <c r="O298" s="14"/>
      <c r="P298" s="14"/>
      <c r="Q298" s="14"/>
      <c r="R298" s="14"/>
      <c r="S298" s="14"/>
    </row>
    <row r="299" spans="1:19" s="8" customFormat="1" ht="40" customHeight="1" x14ac:dyDescent="0.2">
      <c r="A299" s="22" t="s">
        <v>182</v>
      </c>
      <c r="B299" s="31" t="s">
        <v>13</v>
      </c>
      <c r="C299" s="31" t="s">
        <v>19</v>
      </c>
      <c r="D299" s="22" t="s">
        <v>1245</v>
      </c>
      <c r="E299" s="37">
        <v>44013</v>
      </c>
      <c r="F299" s="80" t="str">
        <f t="shared" ca="1" si="4"/>
        <v>5 años, 7 meses, 5 días</v>
      </c>
      <c r="G299" s="25" t="s">
        <v>1934</v>
      </c>
      <c r="H299" s="25" t="s">
        <v>1960</v>
      </c>
      <c r="I299" s="16" t="str">
        <f>+VLOOKUP(A299,'[1]DIRECTORIO SDSCJ'!$A$7:$I$905,9,FALSE)</f>
        <v>Resolución 387</v>
      </c>
      <c r="J299" s="16" t="str">
        <f>+VLOOKUP(A299,'[2]DIRECTORIO SDSCJ'!$A$7:$J$907,10,FALSE)</f>
        <v>Por medio de la cual se hace un nombramiento en periodo de prueba en la planta de empleos DIANA CATALINA PERALTA LEON</v>
      </c>
      <c r="K299" s="45" t="s">
        <v>1944</v>
      </c>
      <c r="L299" s="31" t="s">
        <v>183</v>
      </c>
      <c r="M299" s="17">
        <v>3779595</v>
      </c>
      <c r="N299" s="91" t="s">
        <v>1996</v>
      </c>
      <c r="O299" s="14"/>
      <c r="P299" s="14"/>
      <c r="Q299" s="14"/>
      <c r="R299" s="14"/>
      <c r="S299" s="14"/>
    </row>
    <row r="300" spans="1:19" s="8" customFormat="1" ht="40" customHeight="1" x14ac:dyDescent="0.2">
      <c r="A300" s="22" t="s">
        <v>1750</v>
      </c>
      <c r="B300" s="31" t="s">
        <v>1572</v>
      </c>
      <c r="C300" s="31" t="s">
        <v>19</v>
      </c>
      <c r="D300" s="22" t="s">
        <v>1245</v>
      </c>
      <c r="E300" s="37">
        <v>45967</v>
      </c>
      <c r="F300" s="80" t="str">
        <f t="shared" ca="1" si="4"/>
        <v>0 años, 3 meses, 0 días</v>
      </c>
      <c r="G300" s="25" t="s">
        <v>1934</v>
      </c>
      <c r="H300" s="25" t="s">
        <v>1935</v>
      </c>
      <c r="I300" s="16" t="str">
        <f>+VLOOKUP(A300,'[1]DIRECTORIO SDSCJ'!$A$7:$I$905,9,FALSE)</f>
        <v xml:space="preserve"> resolución 405</v>
      </c>
      <c r="J300" s="16" t="str">
        <f>+VLOOKUP(A300,'[2]DIRECTORIO SDSCJ'!$A$7:$J$907,10,FALSE)</f>
        <v>se hacen unos nombramientos de carácter temporal</v>
      </c>
      <c r="K300" s="45" t="s">
        <v>1944</v>
      </c>
      <c r="L300" s="31"/>
      <c r="M300" s="17">
        <v>3779595</v>
      </c>
      <c r="N300" s="91" t="s">
        <v>1996</v>
      </c>
      <c r="O300" s="14"/>
      <c r="P300" s="14"/>
      <c r="Q300" s="14"/>
      <c r="R300" s="14"/>
      <c r="S300" s="14"/>
    </row>
    <row r="301" spans="1:19" s="8" customFormat="1" ht="40" customHeight="1" x14ac:dyDescent="0.2">
      <c r="A301" s="22" t="s">
        <v>1751</v>
      </c>
      <c r="B301" s="22" t="s">
        <v>13</v>
      </c>
      <c r="C301" s="31" t="s">
        <v>19</v>
      </c>
      <c r="D301" s="22" t="s">
        <v>1245</v>
      </c>
      <c r="E301" s="37">
        <v>45968</v>
      </c>
      <c r="F301" s="80" t="str">
        <f t="shared" ca="1" si="4"/>
        <v>0 años, 2 meses, 30 días</v>
      </c>
      <c r="G301" s="25" t="s">
        <v>1934</v>
      </c>
      <c r="H301" s="25" t="s">
        <v>1935</v>
      </c>
      <c r="I301" s="16" t="str">
        <f>+VLOOKUP(A301,'[1]DIRECTORIO SDSCJ'!$A$7:$I$905,9,FALSE)</f>
        <v xml:space="preserve"> resolución 405</v>
      </c>
      <c r="J301" s="16" t="str">
        <f>+VLOOKUP(A301,'[2]DIRECTORIO SDSCJ'!$A$7:$J$907,10,FALSE)</f>
        <v>se hacen unos nombramientos de carácter temporal</v>
      </c>
      <c r="K301" s="45" t="s">
        <v>1944</v>
      </c>
      <c r="L301" s="31"/>
      <c r="M301" s="17">
        <v>3779595</v>
      </c>
      <c r="N301" s="91" t="s">
        <v>1996</v>
      </c>
      <c r="O301" s="14"/>
      <c r="P301" s="14"/>
      <c r="Q301" s="14"/>
      <c r="R301" s="14"/>
      <c r="S301" s="14"/>
    </row>
    <row r="302" spans="1:19" s="8" customFormat="1" ht="40" customHeight="1" x14ac:dyDescent="0.2">
      <c r="A302" s="22" t="s">
        <v>1752</v>
      </c>
      <c r="B302" s="22" t="s">
        <v>13</v>
      </c>
      <c r="C302" s="31" t="s">
        <v>685</v>
      </c>
      <c r="D302" s="22" t="s">
        <v>1245</v>
      </c>
      <c r="E302" s="37">
        <v>45968</v>
      </c>
      <c r="F302" s="80" t="str">
        <f t="shared" ca="1" si="4"/>
        <v>0 años, 2 meses, 30 días</v>
      </c>
      <c r="G302" s="25" t="s">
        <v>1934</v>
      </c>
      <c r="H302" s="25" t="s">
        <v>1935</v>
      </c>
      <c r="I302" s="16" t="str">
        <f>+VLOOKUP(A302,'[1]DIRECTORIO SDSCJ'!$A$7:$I$905,9,FALSE)</f>
        <v>Resolución 413</v>
      </c>
      <c r="J302" s="16" t="str">
        <f>+VLOOKUP(A302,'[2]DIRECTORIO SDSCJ'!$A$7:$J$907,10,FALSE)</f>
        <v xml:space="preserve"> se hace un nombramiento de carácter temporal</v>
      </c>
      <c r="K302" s="45" t="s">
        <v>1944</v>
      </c>
      <c r="L302" s="31"/>
      <c r="M302" s="17">
        <v>3779595</v>
      </c>
      <c r="N302" s="91" t="s">
        <v>1996</v>
      </c>
      <c r="O302" s="14"/>
      <c r="P302" s="14"/>
      <c r="Q302" s="14"/>
      <c r="R302" s="14"/>
      <c r="S302" s="14"/>
    </row>
    <row r="303" spans="1:19" s="8" customFormat="1" ht="40" customHeight="1" x14ac:dyDescent="0.2">
      <c r="A303" s="22" t="s">
        <v>115</v>
      </c>
      <c r="B303" s="22" t="s">
        <v>13</v>
      </c>
      <c r="C303" s="31" t="s">
        <v>43</v>
      </c>
      <c r="D303" s="22" t="s">
        <v>1241</v>
      </c>
      <c r="E303" s="37">
        <v>43850</v>
      </c>
      <c r="F303" s="80" t="str">
        <f t="shared" ca="1" si="4"/>
        <v>6 años, 0 meses, 17 días</v>
      </c>
      <c r="G303" s="25" t="s">
        <v>1934</v>
      </c>
      <c r="H303" s="25" t="s">
        <v>1960</v>
      </c>
      <c r="I303" s="16" t="str">
        <f>+VLOOKUP(A303,'[1]DIRECTORIO SDSCJ'!$A$7:$I$905,9,FALSE)</f>
        <v>Resolución 743</v>
      </c>
      <c r="J303" s="16" t="str">
        <f>+VLOOKUP(A303,'[2]DIRECTORIO SDSCJ'!$A$7:$J$907,10,FALSE)</f>
        <v>Por medio de la cual se hace un nombramiento en periodo de prueba en la planta de empleos SERGIO IVAN QUIJANO LA ROTTA</v>
      </c>
      <c r="K303" s="45" t="s">
        <v>1944</v>
      </c>
      <c r="L303" s="48" t="s">
        <v>116</v>
      </c>
      <c r="M303" s="17">
        <v>3779595</v>
      </c>
      <c r="N303" s="91" t="s">
        <v>1996</v>
      </c>
      <c r="O303" s="14"/>
      <c r="P303" s="14"/>
      <c r="Q303" s="14"/>
      <c r="R303" s="14"/>
      <c r="S303" s="14"/>
    </row>
    <row r="304" spans="1:19" s="8" customFormat="1" ht="40" customHeight="1" x14ac:dyDescent="0.2">
      <c r="A304" s="25" t="s">
        <v>408</v>
      </c>
      <c r="B304" s="22" t="s">
        <v>13</v>
      </c>
      <c r="C304" s="31" t="s">
        <v>171</v>
      </c>
      <c r="D304" s="22" t="s">
        <v>1245</v>
      </c>
      <c r="E304" s="37">
        <v>44013</v>
      </c>
      <c r="F304" s="80" t="str">
        <f t="shared" ca="1" si="4"/>
        <v>5 años, 7 meses, 5 días</v>
      </c>
      <c r="G304" s="25" t="s">
        <v>1934</v>
      </c>
      <c r="H304" s="25" t="s">
        <v>1960</v>
      </c>
      <c r="I304" s="16" t="str">
        <f>+VLOOKUP(A304,'[1]DIRECTORIO SDSCJ'!$A$7:$I$905,9,FALSE)</f>
        <v>Resolución 520</v>
      </c>
      <c r="J304" s="16" t="str">
        <f>+VLOOKUP(A304,'[2]DIRECTORIO SDSCJ'!$A$7:$J$907,10,FALSE)</f>
        <v>Por medio de la cual se hace un nombramiento en periodo de prueba en la planta de empleos CLAUDIA MILENA FARFAN AYERBE</v>
      </c>
      <c r="K304" s="45" t="s">
        <v>1944</v>
      </c>
      <c r="L304" s="31" t="s">
        <v>409</v>
      </c>
      <c r="M304" s="17">
        <v>3779595</v>
      </c>
      <c r="N304" s="91" t="s">
        <v>1996</v>
      </c>
      <c r="O304" s="14"/>
      <c r="P304" s="14"/>
      <c r="Q304" s="14"/>
      <c r="R304" s="14"/>
      <c r="S304" s="14"/>
    </row>
    <row r="305" spans="1:19" s="8" customFormat="1" ht="40" customHeight="1" x14ac:dyDescent="0.2">
      <c r="A305" s="24" t="s">
        <v>1472</v>
      </c>
      <c r="B305" s="31" t="s">
        <v>13</v>
      </c>
      <c r="C305" s="31" t="s">
        <v>43</v>
      </c>
      <c r="D305" s="22" t="s">
        <v>1241</v>
      </c>
      <c r="E305" s="37">
        <v>43892</v>
      </c>
      <c r="F305" s="80" t="str">
        <f t="shared" ca="1" si="4"/>
        <v>5 años, 11 meses, 4 días</v>
      </c>
      <c r="G305" s="25" t="s">
        <v>1934</v>
      </c>
      <c r="H305" s="25" t="s">
        <v>1960</v>
      </c>
      <c r="I305" s="16" t="str">
        <f>+VLOOKUP(A305,'[1]DIRECTORIO SDSCJ'!$A$7:$I$905,9,FALSE)</f>
        <v>Resolución 673</v>
      </c>
      <c r="J305" s="16" t="str">
        <f>+VLOOKUP(A305,'[2]DIRECTORIO SDSCJ'!$A$7:$J$907,10,FALSE)</f>
        <v>Por medio de la cual se hace un nombramiento en periodo de prueba en la planta de empleos MONICA JULIETH JAIMES MARTINEZ</v>
      </c>
      <c r="K305" s="45" t="s">
        <v>1944</v>
      </c>
      <c r="L305" s="48" t="s">
        <v>44</v>
      </c>
      <c r="M305" s="17">
        <v>3779595</v>
      </c>
      <c r="N305" s="91" t="s">
        <v>1996</v>
      </c>
      <c r="O305" s="14"/>
      <c r="P305" s="14"/>
      <c r="Q305" s="14"/>
      <c r="R305" s="14"/>
      <c r="S305" s="14"/>
    </row>
    <row r="306" spans="1:19" s="8" customFormat="1" ht="40" customHeight="1" x14ac:dyDescent="0.2">
      <c r="A306" s="22" t="s">
        <v>1499</v>
      </c>
      <c r="B306" s="22" t="s">
        <v>13</v>
      </c>
      <c r="C306" s="31" t="s">
        <v>19</v>
      </c>
      <c r="D306" s="22" t="s">
        <v>1245</v>
      </c>
      <c r="E306" s="37">
        <v>44938</v>
      </c>
      <c r="F306" s="80" t="str">
        <f t="shared" ca="1" si="4"/>
        <v>3 años, 0 meses, 25 días</v>
      </c>
      <c r="G306" s="25" t="s">
        <v>1717</v>
      </c>
      <c r="H306" s="25" t="s">
        <v>1960</v>
      </c>
      <c r="I306" s="16" t="str">
        <f>+VLOOKUP(A306,'[1]DIRECTORIO SDSCJ'!$A$7:$I$905,9,FALSE)</f>
        <v>Resolución 00669</v>
      </c>
      <c r="J306" s="16" t="str">
        <f>+VLOOKUP(A306,'[2]DIRECTORIO SDSCJ'!$A$7:$J$907,10,FALSE)</f>
        <v>Por medio de la cual se hace un nombramiento en periodo de prueba en la planta de empleos LIZETH GERALDINE RIOS PINEDA</v>
      </c>
      <c r="K306" s="45" t="s">
        <v>1944</v>
      </c>
      <c r="L306" s="48" t="s">
        <v>1176</v>
      </c>
      <c r="M306" s="17">
        <v>3779595</v>
      </c>
      <c r="N306" s="91" t="s">
        <v>1997</v>
      </c>
      <c r="O306" s="14"/>
      <c r="P306" s="14"/>
      <c r="Q306" s="14"/>
      <c r="R306" s="14"/>
      <c r="S306" s="14"/>
    </row>
    <row r="307" spans="1:19" s="8" customFormat="1" ht="40" customHeight="1" x14ac:dyDescent="0.2">
      <c r="A307" s="22" t="s">
        <v>1107</v>
      </c>
      <c r="B307" s="31" t="s">
        <v>13</v>
      </c>
      <c r="C307" s="31" t="s">
        <v>1583</v>
      </c>
      <c r="D307" s="22" t="s">
        <v>1241</v>
      </c>
      <c r="E307" s="37">
        <v>43963</v>
      </c>
      <c r="F307" s="80" t="str">
        <f t="shared" ca="1" si="4"/>
        <v>5 años, 8 meses, 25 días</v>
      </c>
      <c r="G307" s="25" t="s">
        <v>1717</v>
      </c>
      <c r="H307" s="25" t="s">
        <v>1960</v>
      </c>
      <c r="I307" s="16" t="str">
        <f>+VLOOKUP(A307,'[1]DIRECTORIO SDSCJ'!$A$7:$I$905,9,FALSE)</f>
        <v>Resolución 712</v>
      </c>
      <c r="J307" s="16" t="str">
        <f>+VLOOKUP(A307,'[2]DIRECTORIO SDSCJ'!$A$7:$J$907,10,FALSE)</f>
        <v>Por medio de la cual se hace un nombramiento en periodo de prueba en la planta de empleos LEIXI KARINA RUBIO GONZALEZ</v>
      </c>
      <c r="K307" s="45" t="s">
        <v>1944</v>
      </c>
      <c r="L307" s="31" t="s">
        <v>1108</v>
      </c>
      <c r="M307" s="17">
        <v>3779595</v>
      </c>
      <c r="N307" s="91" t="s">
        <v>1997</v>
      </c>
      <c r="O307" s="14"/>
      <c r="P307" s="14"/>
      <c r="Q307" s="14"/>
      <c r="R307" s="14"/>
      <c r="S307" s="14"/>
    </row>
    <row r="308" spans="1:19" s="8" customFormat="1" ht="40" customHeight="1" x14ac:dyDescent="0.2">
      <c r="A308" s="22" t="s">
        <v>584</v>
      </c>
      <c r="B308" s="31" t="s">
        <v>13</v>
      </c>
      <c r="C308" s="31" t="s">
        <v>19</v>
      </c>
      <c r="D308" s="22" t="s">
        <v>1241</v>
      </c>
      <c r="E308" s="37">
        <v>44743</v>
      </c>
      <c r="F308" s="80" t="str">
        <f t="shared" ca="1" si="4"/>
        <v>3 años, 7 meses, 5 días</v>
      </c>
      <c r="G308" s="25" t="s">
        <v>1717</v>
      </c>
      <c r="H308" s="25" t="s">
        <v>1960</v>
      </c>
      <c r="I308" s="16" t="str">
        <f>+VLOOKUP(A308,'[1]DIRECTORIO SDSCJ'!$A$7:$I$905,9,FALSE)</f>
        <v>Resolución 0269</v>
      </c>
      <c r="J308" s="16" t="str">
        <f>+VLOOKUP(A308,'[2]DIRECTORIO SDSCJ'!$A$7:$J$907,10,FALSE)</f>
        <v>Por medio de la cual se hace un nombramiento en periodo de prueba en la planta de empleos BRAYAN FABIAN PALACIO RICARDO</v>
      </c>
      <c r="K308" s="45" t="s">
        <v>1944</v>
      </c>
      <c r="L308" s="48" t="s">
        <v>585</v>
      </c>
      <c r="M308" s="17">
        <v>3779595</v>
      </c>
      <c r="N308" s="91" t="s">
        <v>1997</v>
      </c>
      <c r="O308" s="14"/>
      <c r="P308" s="14"/>
      <c r="Q308" s="14"/>
      <c r="R308" s="14"/>
      <c r="S308" s="14"/>
    </row>
    <row r="309" spans="1:19" s="8" customFormat="1" ht="40" customHeight="1" x14ac:dyDescent="0.2">
      <c r="A309" s="22" t="s">
        <v>63</v>
      </c>
      <c r="B309" s="31" t="s">
        <v>13</v>
      </c>
      <c r="C309" s="31" t="s">
        <v>19</v>
      </c>
      <c r="D309" s="22" t="s">
        <v>1241</v>
      </c>
      <c r="E309" s="37">
        <v>42644</v>
      </c>
      <c r="F309" s="80" t="str">
        <f t="shared" ca="1" si="4"/>
        <v>9 años, 4 meses, 5 días</v>
      </c>
      <c r="G309" s="25" t="s">
        <v>1717</v>
      </c>
      <c r="H309" s="25" t="s">
        <v>1960</v>
      </c>
      <c r="I309" s="16" t="str">
        <f>+VLOOKUP(A309,'[1]DIRECTORIO SDSCJ'!$A$7:$I$905,9,FALSE)</f>
        <v>Resolución 024</v>
      </c>
      <c r="J309" s="16" t="str">
        <f>+VLOOKUP(A309,'[2]DIRECTORIO SDSCJ'!$A$7:$J$907,10,FALSE)</f>
        <v>Por la cual se incorporan servidores públicos en la planta de empleos de la SCJ GLORIA ESPERANZA ARIAS</v>
      </c>
      <c r="K309" s="45" t="s">
        <v>1944</v>
      </c>
      <c r="L309" s="48" t="s">
        <v>64</v>
      </c>
      <c r="M309" s="17">
        <v>3779595</v>
      </c>
      <c r="N309" s="91" t="s">
        <v>1997</v>
      </c>
      <c r="O309" s="14"/>
      <c r="P309" s="14"/>
      <c r="Q309" s="14"/>
      <c r="R309" s="14"/>
      <c r="S309" s="14"/>
    </row>
    <row r="310" spans="1:19" s="8" customFormat="1" ht="40" customHeight="1" x14ac:dyDescent="0.2">
      <c r="A310" s="25" t="s">
        <v>420</v>
      </c>
      <c r="B310" s="31" t="s">
        <v>13</v>
      </c>
      <c r="C310" s="31" t="s">
        <v>19</v>
      </c>
      <c r="D310" s="22" t="s">
        <v>1241</v>
      </c>
      <c r="E310" s="37">
        <v>44013</v>
      </c>
      <c r="F310" s="80" t="str">
        <f t="shared" ca="1" si="4"/>
        <v>5 años, 7 meses, 5 días</v>
      </c>
      <c r="G310" s="25" t="s">
        <v>1936</v>
      </c>
      <c r="H310" s="25" t="s">
        <v>1960</v>
      </c>
      <c r="I310" s="16" t="str">
        <f>+VLOOKUP(A310,'[1]DIRECTORIO SDSCJ'!$A$7:$I$905,9,FALSE)</f>
        <v>Resolución 527</v>
      </c>
      <c r="J310" s="16" t="str">
        <f>+VLOOKUP(A310,'[2]DIRECTORIO SDSCJ'!$A$7:$J$907,10,FALSE)</f>
        <v>Por medio de la cual se hace un nombramiento en periodo de prueba en la planta de empleos YENNY PAOLA QUIÑONES TORRES</v>
      </c>
      <c r="K310" s="45" t="s">
        <v>1944</v>
      </c>
      <c r="L310" s="22" t="s">
        <v>421</v>
      </c>
      <c r="M310" s="17">
        <v>3779595</v>
      </c>
      <c r="N310" s="88">
        <v>4078933</v>
      </c>
      <c r="O310" s="14"/>
      <c r="P310" s="14"/>
      <c r="Q310" s="14"/>
      <c r="R310" s="14"/>
      <c r="S310" s="14"/>
    </row>
    <row r="311" spans="1:19" s="8" customFormat="1" ht="40" customHeight="1" x14ac:dyDescent="0.2">
      <c r="A311" s="25" t="s">
        <v>435</v>
      </c>
      <c r="B311" s="31" t="s">
        <v>13</v>
      </c>
      <c r="C311" s="31" t="s">
        <v>19</v>
      </c>
      <c r="D311" s="22" t="s">
        <v>1248</v>
      </c>
      <c r="E311" s="37">
        <v>44015</v>
      </c>
      <c r="F311" s="80" t="str">
        <f t="shared" ca="1" si="4"/>
        <v>5 años, 7 meses, 3 días</v>
      </c>
      <c r="G311" s="25" t="s">
        <v>1936</v>
      </c>
      <c r="H311" s="25" t="s">
        <v>1960</v>
      </c>
      <c r="I311" s="16" t="str">
        <f>+VLOOKUP(A311,'[1]DIRECTORIO SDSCJ'!$A$7:$I$905,9,FALSE)</f>
        <v>Resolución 534</v>
      </c>
      <c r="J311" s="16" t="str">
        <f>+VLOOKUP(A311,'[2]DIRECTORIO SDSCJ'!$A$7:$J$907,10,FALSE)</f>
        <v>Por medio de la cual se hace un nombramiento en periodo de prueba en la planta de empleos JESSICA TATIANA MALDONADO MENDIETA</v>
      </c>
      <c r="K311" s="45" t="s">
        <v>1944</v>
      </c>
      <c r="L311" s="22" t="s">
        <v>436</v>
      </c>
      <c r="M311" s="17">
        <v>3779595</v>
      </c>
      <c r="N311" s="88">
        <v>4078933</v>
      </c>
      <c r="O311" s="14"/>
      <c r="P311" s="14"/>
      <c r="Q311" s="14"/>
      <c r="R311" s="14"/>
      <c r="S311" s="14"/>
    </row>
    <row r="312" spans="1:19" s="8" customFormat="1" ht="40" customHeight="1" x14ac:dyDescent="0.2">
      <c r="A312" s="22" t="s">
        <v>180</v>
      </c>
      <c r="B312" s="22" t="s">
        <v>13</v>
      </c>
      <c r="C312" s="31" t="s">
        <v>19</v>
      </c>
      <c r="D312" s="22" t="s">
        <v>1241</v>
      </c>
      <c r="E312" s="37">
        <v>44013</v>
      </c>
      <c r="F312" s="80" t="str">
        <f t="shared" ca="1" si="4"/>
        <v>5 años, 7 meses, 5 días</v>
      </c>
      <c r="G312" s="25" t="s">
        <v>1936</v>
      </c>
      <c r="H312" s="25" t="s">
        <v>1960</v>
      </c>
      <c r="I312" s="16" t="str">
        <f>+VLOOKUP(A312,'[1]DIRECTORIO SDSCJ'!$A$7:$I$905,9,FALSE)</f>
        <v>Resolución 386</v>
      </c>
      <c r="J312" s="16" t="str">
        <f>+VLOOKUP(A312,'[2]DIRECTORIO SDSCJ'!$A$7:$J$907,10,FALSE)</f>
        <v>Por medio de la cual se hace un nombramiento en periodo de prueba en la planta de empleos JOHN JAIRO CASTRO LEON</v>
      </c>
      <c r="K312" s="45" t="s">
        <v>1944</v>
      </c>
      <c r="L312" s="31" t="s">
        <v>181</v>
      </c>
      <c r="M312" s="17">
        <v>3779595</v>
      </c>
      <c r="N312" s="88">
        <v>4078933</v>
      </c>
      <c r="O312" s="14"/>
      <c r="P312" s="14"/>
      <c r="Q312" s="14"/>
      <c r="R312" s="14"/>
      <c r="S312" s="14"/>
    </row>
    <row r="313" spans="1:19" s="8" customFormat="1" ht="40" customHeight="1" x14ac:dyDescent="0.2">
      <c r="A313" s="22" t="s">
        <v>1753</v>
      </c>
      <c r="B313" s="22" t="s">
        <v>13</v>
      </c>
      <c r="C313" s="31" t="s">
        <v>1905</v>
      </c>
      <c r="D313" s="22" t="s">
        <v>1250</v>
      </c>
      <c r="E313" s="37">
        <v>45968</v>
      </c>
      <c r="F313" s="80" t="str">
        <f t="shared" ca="1" si="4"/>
        <v>0 años, 2 meses, 30 días</v>
      </c>
      <c r="G313" s="25" t="s">
        <v>1936</v>
      </c>
      <c r="H313" s="25" t="s">
        <v>1935</v>
      </c>
      <c r="I313" s="16" t="str">
        <f>+VLOOKUP(A313,'[1]DIRECTORIO SDSCJ'!$A$7:$I$905,9,FALSE)</f>
        <v xml:space="preserve"> Resolución 408 </v>
      </c>
      <c r="J313" s="16" t="str">
        <f>+VLOOKUP(A313,'[2]DIRECTORIO SDSCJ'!$A$7:$J$907,10,FALSE)</f>
        <v xml:space="preserve"> se hizo un nombramiento de carácter temporal.</v>
      </c>
      <c r="K313" s="45" t="s">
        <v>1944</v>
      </c>
      <c r="L313" s="48"/>
      <c r="M313" s="17">
        <v>3779595</v>
      </c>
      <c r="N313" s="88">
        <v>4078933</v>
      </c>
      <c r="O313" s="14"/>
      <c r="P313" s="14"/>
      <c r="Q313" s="14"/>
      <c r="R313" s="14"/>
      <c r="S313" s="14"/>
    </row>
    <row r="314" spans="1:19" s="8" customFormat="1" ht="40" customHeight="1" x14ac:dyDescent="0.2">
      <c r="A314" s="22" t="s">
        <v>1754</v>
      </c>
      <c r="B314" s="22" t="s">
        <v>13</v>
      </c>
      <c r="C314" s="31" t="s">
        <v>19</v>
      </c>
      <c r="D314" s="22" t="s">
        <v>1250</v>
      </c>
      <c r="E314" s="37">
        <v>45968</v>
      </c>
      <c r="F314" s="80" t="str">
        <f t="shared" ca="1" si="4"/>
        <v>0 años, 2 meses, 30 días</v>
      </c>
      <c r="G314" s="25" t="s">
        <v>1936</v>
      </c>
      <c r="H314" s="25" t="s">
        <v>1935</v>
      </c>
      <c r="I314" s="16" t="str">
        <f>+VLOOKUP(A314,'[1]DIRECTORIO SDSCJ'!$A$7:$I$905,9,FALSE)</f>
        <v xml:space="preserve"> Resolución 408 </v>
      </c>
      <c r="J314" s="16" t="str">
        <f>+VLOOKUP(A314,'[2]DIRECTORIO SDSCJ'!$A$7:$J$907,10,FALSE)</f>
        <v xml:space="preserve"> se hizo un nombramiento de carácter temporal.</v>
      </c>
      <c r="K314" s="45" t="s">
        <v>1944</v>
      </c>
      <c r="L314" s="48"/>
      <c r="M314" s="17">
        <v>3779595</v>
      </c>
      <c r="N314" s="88">
        <v>4078933</v>
      </c>
      <c r="O314" s="14"/>
      <c r="P314" s="14"/>
      <c r="Q314" s="14"/>
      <c r="R314" s="14"/>
      <c r="S314" s="14"/>
    </row>
    <row r="315" spans="1:19" s="8" customFormat="1" ht="40" customHeight="1" x14ac:dyDescent="0.2">
      <c r="A315" s="22" t="s">
        <v>1755</v>
      </c>
      <c r="B315" s="22" t="s">
        <v>13</v>
      </c>
      <c r="C315" s="31" t="s">
        <v>19</v>
      </c>
      <c r="D315" s="22" t="s">
        <v>1250</v>
      </c>
      <c r="E315" s="37">
        <v>45968</v>
      </c>
      <c r="F315" s="80" t="str">
        <f t="shared" ca="1" si="4"/>
        <v>0 años, 2 meses, 30 días</v>
      </c>
      <c r="G315" s="25" t="s">
        <v>1936</v>
      </c>
      <c r="H315" s="25" t="s">
        <v>1935</v>
      </c>
      <c r="I315" s="16" t="str">
        <f>+VLOOKUP(A315,'[1]DIRECTORIO SDSCJ'!$A$7:$I$905,9,FALSE)</f>
        <v xml:space="preserve"> Resolución 408 </v>
      </c>
      <c r="J315" s="16" t="str">
        <f>+VLOOKUP(A315,'[2]DIRECTORIO SDSCJ'!$A$7:$J$907,10,FALSE)</f>
        <v xml:space="preserve"> se hizo un nombramiento de carácter temporal.</v>
      </c>
      <c r="K315" s="45" t="s">
        <v>1944</v>
      </c>
      <c r="L315" s="48"/>
      <c r="M315" s="17">
        <v>3779595</v>
      </c>
      <c r="N315" s="88">
        <v>4078933</v>
      </c>
      <c r="O315" s="14"/>
      <c r="P315" s="14"/>
      <c r="Q315" s="14"/>
      <c r="R315" s="14"/>
      <c r="S315" s="14"/>
    </row>
    <row r="316" spans="1:19" s="8" customFormat="1" ht="40" customHeight="1" x14ac:dyDescent="0.2">
      <c r="A316" s="22" t="s">
        <v>1756</v>
      </c>
      <c r="B316" s="31" t="s">
        <v>13</v>
      </c>
      <c r="C316" s="31" t="s">
        <v>19</v>
      </c>
      <c r="D316" s="22" t="s">
        <v>1250</v>
      </c>
      <c r="E316" s="37">
        <v>45968</v>
      </c>
      <c r="F316" s="80" t="str">
        <f t="shared" ca="1" si="4"/>
        <v>0 años, 2 meses, 30 días</v>
      </c>
      <c r="G316" s="25" t="s">
        <v>1936</v>
      </c>
      <c r="H316" s="25" t="s">
        <v>1935</v>
      </c>
      <c r="I316" s="16" t="str">
        <f>+VLOOKUP(A316,'[1]DIRECTORIO SDSCJ'!$A$7:$I$905,9,FALSE)</f>
        <v xml:space="preserve"> Resolución 408 </v>
      </c>
      <c r="J316" s="16" t="str">
        <f>+VLOOKUP(A316,'[2]DIRECTORIO SDSCJ'!$A$7:$J$907,10,FALSE)</f>
        <v xml:space="preserve"> se hizo un nombramiento de carácter temporal.</v>
      </c>
      <c r="K316" s="45" t="s">
        <v>1944</v>
      </c>
      <c r="L316" s="48"/>
      <c r="M316" s="17">
        <v>3779595</v>
      </c>
      <c r="N316" s="88">
        <v>4078933</v>
      </c>
      <c r="O316" s="14"/>
      <c r="P316" s="14"/>
      <c r="Q316" s="14"/>
      <c r="R316" s="14"/>
      <c r="S316" s="14"/>
    </row>
    <row r="317" spans="1:19" s="8" customFormat="1" ht="40" customHeight="1" x14ac:dyDescent="0.2">
      <c r="A317" s="22" t="s">
        <v>1757</v>
      </c>
      <c r="B317" s="31" t="s">
        <v>13</v>
      </c>
      <c r="C317" s="31" t="s">
        <v>19</v>
      </c>
      <c r="D317" s="22" t="s">
        <v>1250</v>
      </c>
      <c r="E317" s="37">
        <v>45968</v>
      </c>
      <c r="F317" s="80" t="str">
        <f t="shared" ca="1" si="4"/>
        <v>0 años, 2 meses, 30 días</v>
      </c>
      <c r="G317" s="25" t="s">
        <v>1936</v>
      </c>
      <c r="H317" s="25" t="s">
        <v>1935</v>
      </c>
      <c r="I317" s="16" t="str">
        <f>+VLOOKUP(A317,'[1]DIRECTORIO SDSCJ'!$A$7:$I$905,9,FALSE)</f>
        <v xml:space="preserve"> Resolución 408 </v>
      </c>
      <c r="J317" s="16" t="str">
        <f>+VLOOKUP(A317,'[2]DIRECTORIO SDSCJ'!$A$7:$J$907,10,FALSE)</f>
        <v xml:space="preserve"> se hizo un nombramiento de carácter temporal.</v>
      </c>
      <c r="K317" s="45" t="s">
        <v>1944</v>
      </c>
      <c r="L317" s="48"/>
      <c r="M317" s="17">
        <v>3779595</v>
      </c>
      <c r="N317" s="88">
        <v>4078933</v>
      </c>
      <c r="O317" s="14"/>
      <c r="P317" s="14"/>
      <c r="Q317" s="14"/>
      <c r="R317" s="14"/>
      <c r="S317" s="14"/>
    </row>
    <row r="318" spans="1:19" s="8" customFormat="1" ht="40" customHeight="1" x14ac:dyDescent="0.2">
      <c r="A318" s="22" t="s">
        <v>1758</v>
      </c>
      <c r="B318" s="31" t="s">
        <v>13</v>
      </c>
      <c r="C318" s="31" t="s">
        <v>19</v>
      </c>
      <c r="D318" s="22" t="s">
        <v>1250</v>
      </c>
      <c r="E318" s="37">
        <v>45968</v>
      </c>
      <c r="F318" s="80" t="str">
        <f t="shared" ca="1" si="4"/>
        <v>0 años, 2 meses, 30 días</v>
      </c>
      <c r="G318" s="25" t="s">
        <v>1936</v>
      </c>
      <c r="H318" s="25" t="s">
        <v>1935</v>
      </c>
      <c r="I318" s="16" t="str">
        <f>+VLOOKUP(A318,'[1]DIRECTORIO SDSCJ'!$A$7:$I$905,9,FALSE)</f>
        <v xml:space="preserve"> Resolución 408 </v>
      </c>
      <c r="J318" s="16" t="str">
        <f>+VLOOKUP(A318,'[2]DIRECTORIO SDSCJ'!$A$7:$J$907,10,FALSE)</f>
        <v xml:space="preserve"> se hizo un nombramiento de carácter temporal.</v>
      </c>
      <c r="K318" s="45" t="s">
        <v>1944</v>
      </c>
      <c r="L318" s="48"/>
      <c r="M318" s="17">
        <v>3779595</v>
      </c>
      <c r="N318" s="88">
        <v>4078933</v>
      </c>
      <c r="O318" s="14"/>
      <c r="P318" s="14"/>
      <c r="Q318" s="14"/>
      <c r="R318" s="14"/>
      <c r="S318" s="14"/>
    </row>
    <row r="319" spans="1:19" s="8" customFormat="1" ht="40" customHeight="1" x14ac:dyDescent="0.2">
      <c r="A319" s="22" t="s">
        <v>1759</v>
      </c>
      <c r="B319" s="31" t="s">
        <v>13</v>
      </c>
      <c r="C319" s="31" t="s">
        <v>19</v>
      </c>
      <c r="D319" s="22" t="s">
        <v>1250</v>
      </c>
      <c r="E319" s="37">
        <v>45968</v>
      </c>
      <c r="F319" s="80" t="str">
        <f t="shared" ca="1" si="4"/>
        <v>0 años, 2 meses, 30 días</v>
      </c>
      <c r="G319" s="25" t="s">
        <v>1936</v>
      </c>
      <c r="H319" s="25" t="s">
        <v>1935</v>
      </c>
      <c r="I319" s="16" t="str">
        <f>+VLOOKUP(A319,'[1]DIRECTORIO SDSCJ'!$A$7:$I$905,9,FALSE)</f>
        <v xml:space="preserve"> Resolución 408 </v>
      </c>
      <c r="J319" s="16" t="str">
        <f>+VLOOKUP(A319,'[2]DIRECTORIO SDSCJ'!$A$7:$J$907,10,FALSE)</f>
        <v xml:space="preserve"> se hizo un nombramiento de carácter temporal.</v>
      </c>
      <c r="K319" s="45" t="s">
        <v>1944</v>
      </c>
      <c r="L319" s="48"/>
      <c r="M319" s="17">
        <v>3779595</v>
      </c>
      <c r="N319" s="88">
        <v>4078933</v>
      </c>
      <c r="O319" s="14"/>
      <c r="P319" s="14"/>
      <c r="Q319" s="14"/>
      <c r="R319" s="14"/>
      <c r="S319" s="14"/>
    </row>
    <row r="320" spans="1:19" s="8" customFormat="1" ht="40" customHeight="1" x14ac:dyDescent="0.2">
      <c r="A320" s="22" t="s">
        <v>1760</v>
      </c>
      <c r="B320" s="31" t="s">
        <v>13</v>
      </c>
      <c r="C320" s="31" t="s">
        <v>240</v>
      </c>
      <c r="D320" s="22" t="s">
        <v>1250</v>
      </c>
      <c r="E320" s="37">
        <v>45968</v>
      </c>
      <c r="F320" s="80" t="str">
        <f t="shared" ca="1" si="4"/>
        <v>0 años, 2 meses, 30 días</v>
      </c>
      <c r="G320" s="25" t="s">
        <v>1936</v>
      </c>
      <c r="H320" s="25" t="s">
        <v>1935</v>
      </c>
      <c r="I320" s="16" t="str">
        <f>+VLOOKUP(A320,'[1]DIRECTORIO SDSCJ'!$A$7:$I$905,9,FALSE)</f>
        <v xml:space="preserve"> Resolución 408 </v>
      </c>
      <c r="J320" s="16" t="str">
        <f>+VLOOKUP(A320,'[2]DIRECTORIO SDSCJ'!$A$7:$J$907,10,FALSE)</f>
        <v xml:space="preserve"> se hizo un nombramiento de carácter temporal.</v>
      </c>
      <c r="K320" s="45" t="s">
        <v>1944</v>
      </c>
      <c r="L320" s="48"/>
      <c r="M320" s="17">
        <v>3779595</v>
      </c>
      <c r="N320" s="88">
        <v>4078933</v>
      </c>
      <c r="O320" s="14"/>
      <c r="P320" s="14"/>
      <c r="Q320" s="14"/>
      <c r="R320" s="14"/>
      <c r="S320" s="14"/>
    </row>
    <row r="321" spans="1:19" s="8" customFormat="1" ht="40" customHeight="1" x14ac:dyDescent="0.2">
      <c r="A321" s="22" t="s">
        <v>1761</v>
      </c>
      <c r="B321" s="31" t="s">
        <v>13</v>
      </c>
      <c r="C321" s="31" t="s">
        <v>19</v>
      </c>
      <c r="D321" s="22" t="s">
        <v>1250</v>
      </c>
      <c r="E321" s="37">
        <v>45968</v>
      </c>
      <c r="F321" s="80" t="str">
        <f t="shared" ca="1" si="4"/>
        <v>0 años, 2 meses, 30 días</v>
      </c>
      <c r="G321" s="25" t="s">
        <v>1936</v>
      </c>
      <c r="H321" s="25" t="s">
        <v>1935</v>
      </c>
      <c r="I321" s="16" t="str">
        <f>+VLOOKUP(A321,'[1]DIRECTORIO SDSCJ'!$A$7:$I$905,9,FALSE)</f>
        <v xml:space="preserve"> Resolución 408 </v>
      </c>
      <c r="J321" s="16" t="str">
        <f>+VLOOKUP(A321,'[2]DIRECTORIO SDSCJ'!$A$7:$J$907,10,FALSE)</f>
        <v xml:space="preserve"> se hizo un nombramiento de carácter temporal.</v>
      </c>
      <c r="K321" s="45" t="s">
        <v>1944</v>
      </c>
      <c r="L321" s="31"/>
      <c r="M321" s="17">
        <v>3779595</v>
      </c>
      <c r="N321" s="88">
        <v>4078933</v>
      </c>
      <c r="O321" s="14"/>
      <c r="P321" s="14"/>
      <c r="Q321" s="14"/>
      <c r="R321" s="14"/>
      <c r="S321" s="14"/>
    </row>
    <row r="322" spans="1:19" s="8" customFormat="1" ht="40" customHeight="1" x14ac:dyDescent="0.2">
      <c r="A322" s="22" t="s">
        <v>1762</v>
      </c>
      <c r="B322" s="31" t="s">
        <v>13</v>
      </c>
      <c r="C322" s="31" t="s">
        <v>19</v>
      </c>
      <c r="D322" s="22" t="s">
        <v>1250</v>
      </c>
      <c r="E322" s="37">
        <v>45968</v>
      </c>
      <c r="F322" s="80" t="str">
        <f t="shared" ca="1" si="4"/>
        <v>0 años, 2 meses, 30 días</v>
      </c>
      <c r="G322" s="25" t="s">
        <v>1936</v>
      </c>
      <c r="H322" s="25" t="s">
        <v>1935</v>
      </c>
      <c r="I322" s="16" t="str">
        <f>+VLOOKUP(A322,'[1]DIRECTORIO SDSCJ'!$A$7:$I$905,9,FALSE)</f>
        <v xml:space="preserve"> Resolución 408 </v>
      </c>
      <c r="J322" s="16" t="str">
        <f>+VLOOKUP(A322,'[2]DIRECTORIO SDSCJ'!$A$7:$J$907,10,FALSE)</f>
        <v xml:space="preserve"> se hizo un nombramiento de carácter temporal.</v>
      </c>
      <c r="K322" s="45" t="s">
        <v>1944</v>
      </c>
      <c r="L322" s="31"/>
      <c r="M322" s="17">
        <v>3779595</v>
      </c>
      <c r="N322" s="88">
        <v>4078933</v>
      </c>
      <c r="O322" s="14"/>
      <c r="P322" s="14"/>
      <c r="Q322" s="14"/>
      <c r="R322" s="14"/>
      <c r="S322" s="14"/>
    </row>
    <row r="323" spans="1:19" s="8" customFormat="1" ht="40" customHeight="1" x14ac:dyDescent="0.2">
      <c r="A323" s="22" t="s">
        <v>1763</v>
      </c>
      <c r="B323" s="31" t="s">
        <v>13</v>
      </c>
      <c r="C323" s="31" t="s">
        <v>19</v>
      </c>
      <c r="D323" s="22" t="s">
        <v>1250</v>
      </c>
      <c r="E323" s="37">
        <v>45968</v>
      </c>
      <c r="F323" s="80" t="str">
        <f t="shared" ca="1" si="4"/>
        <v>0 años, 2 meses, 30 días</v>
      </c>
      <c r="G323" s="25" t="s">
        <v>1936</v>
      </c>
      <c r="H323" s="25" t="s">
        <v>1935</v>
      </c>
      <c r="I323" s="16" t="str">
        <f>+VLOOKUP(A323,'[1]DIRECTORIO SDSCJ'!$A$7:$I$905,9,FALSE)</f>
        <v xml:space="preserve"> Resolución 408 </v>
      </c>
      <c r="J323" s="16" t="str">
        <f>+VLOOKUP(A323,'[2]DIRECTORIO SDSCJ'!$A$7:$J$907,10,FALSE)</f>
        <v xml:space="preserve"> se hizo un nombramiento de carácter temporal.</v>
      </c>
      <c r="K323" s="45" t="s">
        <v>1944</v>
      </c>
      <c r="L323" s="48"/>
      <c r="M323" s="17">
        <v>3779595</v>
      </c>
      <c r="N323" s="88">
        <v>4078933</v>
      </c>
      <c r="O323" s="14"/>
      <c r="P323" s="14"/>
      <c r="Q323" s="14"/>
      <c r="R323" s="14"/>
      <c r="S323" s="14"/>
    </row>
    <row r="324" spans="1:19" s="8" customFormat="1" ht="40" customHeight="1" x14ac:dyDescent="0.2">
      <c r="A324" s="22" t="s">
        <v>1764</v>
      </c>
      <c r="B324" s="22" t="s">
        <v>13</v>
      </c>
      <c r="C324" s="31" t="s">
        <v>1906</v>
      </c>
      <c r="D324" s="22" t="s">
        <v>1250</v>
      </c>
      <c r="E324" s="37">
        <v>45968</v>
      </c>
      <c r="F324" s="80" t="str">
        <f t="shared" ca="1" si="4"/>
        <v>0 años, 2 meses, 30 días</v>
      </c>
      <c r="G324" s="25" t="s">
        <v>1936</v>
      </c>
      <c r="H324" s="25" t="s">
        <v>1935</v>
      </c>
      <c r="I324" s="16" t="str">
        <f>+VLOOKUP(A324,'[1]DIRECTORIO SDSCJ'!$A$7:$I$905,9,FALSE)</f>
        <v xml:space="preserve"> Resolución 408 </v>
      </c>
      <c r="J324" s="16" t="str">
        <f>+VLOOKUP(A324,'[2]DIRECTORIO SDSCJ'!$A$7:$J$907,10,FALSE)</f>
        <v xml:space="preserve"> se hizo un nombramiento de carácter temporal.</v>
      </c>
      <c r="K324" s="45" t="s">
        <v>1944</v>
      </c>
      <c r="L324" s="48"/>
      <c r="M324" s="17">
        <v>3779595</v>
      </c>
      <c r="N324" s="88">
        <v>4078933</v>
      </c>
      <c r="O324" s="14"/>
      <c r="P324" s="14"/>
      <c r="Q324" s="14"/>
      <c r="R324" s="14"/>
      <c r="S324" s="14"/>
    </row>
    <row r="325" spans="1:19" s="8" customFormat="1" ht="40" customHeight="1" x14ac:dyDescent="0.2">
      <c r="A325" s="22" t="s">
        <v>1765</v>
      </c>
      <c r="B325" s="22" t="s">
        <v>13</v>
      </c>
      <c r="C325" s="31" t="s">
        <v>19</v>
      </c>
      <c r="D325" s="22" t="s">
        <v>1250</v>
      </c>
      <c r="E325" s="37">
        <v>45968</v>
      </c>
      <c r="F325" s="80" t="str">
        <f t="shared" ca="1" si="4"/>
        <v>0 años, 2 meses, 30 días</v>
      </c>
      <c r="G325" s="25" t="s">
        <v>1936</v>
      </c>
      <c r="H325" s="25" t="s">
        <v>1935</v>
      </c>
      <c r="I325" s="16" t="str">
        <f>+VLOOKUP(A325,'[1]DIRECTORIO SDSCJ'!$A$7:$I$905,9,FALSE)</f>
        <v xml:space="preserve"> Resolución 408 </v>
      </c>
      <c r="J325" s="16" t="str">
        <f>+VLOOKUP(A325,'[2]DIRECTORIO SDSCJ'!$A$7:$J$907,10,FALSE)</f>
        <v xml:space="preserve"> se hizo un nombramiento de carácter temporal.</v>
      </c>
      <c r="K325" s="45" t="s">
        <v>1944</v>
      </c>
      <c r="L325" s="48"/>
      <c r="M325" s="17">
        <v>3779595</v>
      </c>
      <c r="N325" s="88">
        <v>4078933</v>
      </c>
      <c r="O325" s="14"/>
      <c r="P325" s="14"/>
      <c r="Q325" s="14"/>
      <c r="R325" s="14"/>
      <c r="S325" s="14"/>
    </row>
    <row r="326" spans="1:19" s="8" customFormat="1" ht="40" customHeight="1" x14ac:dyDescent="0.2">
      <c r="A326" s="22" t="s">
        <v>1766</v>
      </c>
      <c r="B326" s="31" t="s">
        <v>13</v>
      </c>
      <c r="C326" s="31" t="s">
        <v>19</v>
      </c>
      <c r="D326" s="22" t="s">
        <v>1250</v>
      </c>
      <c r="E326" s="37">
        <v>45968</v>
      </c>
      <c r="F326" s="80" t="str">
        <f t="shared" ca="1" si="4"/>
        <v>0 años, 2 meses, 30 días</v>
      </c>
      <c r="G326" s="25" t="s">
        <v>1936</v>
      </c>
      <c r="H326" s="25" t="s">
        <v>1935</v>
      </c>
      <c r="I326" s="16" t="str">
        <f>+VLOOKUP(A326,'[1]DIRECTORIO SDSCJ'!$A$7:$I$905,9,FALSE)</f>
        <v xml:space="preserve"> Resolución 408 </v>
      </c>
      <c r="J326" s="16" t="str">
        <f>+VLOOKUP(A326,'[2]DIRECTORIO SDSCJ'!$A$7:$J$907,10,FALSE)</f>
        <v xml:space="preserve"> se hizo un nombramiento de carácter temporal.</v>
      </c>
      <c r="K326" s="45" t="s">
        <v>1944</v>
      </c>
      <c r="L326" s="48"/>
      <c r="M326" s="17">
        <v>3779595</v>
      </c>
      <c r="N326" s="88">
        <v>4078933</v>
      </c>
      <c r="O326" s="14"/>
      <c r="P326" s="14"/>
      <c r="Q326" s="14"/>
      <c r="R326" s="14"/>
      <c r="S326" s="14"/>
    </row>
    <row r="327" spans="1:19" s="8" customFormat="1" ht="40" customHeight="1" x14ac:dyDescent="0.2">
      <c r="A327" s="22" t="s">
        <v>1767</v>
      </c>
      <c r="B327" s="31" t="s">
        <v>13</v>
      </c>
      <c r="C327" s="31" t="s">
        <v>19</v>
      </c>
      <c r="D327" s="22" t="s">
        <v>1250</v>
      </c>
      <c r="E327" s="37">
        <v>45968</v>
      </c>
      <c r="F327" s="80" t="str">
        <f t="shared" ca="1" si="4"/>
        <v>0 años, 2 meses, 30 días</v>
      </c>
      <c r="G327" s="25" t="s">
        <v>1936</v>
      </c>
      <c r="H327" s="25" t="s">
        <v>1935</v>
      </c>
      <c r="I327" s="16" t="str">
        <f>+VLOOKUP(A327,'[1]DIRECTORIO SDSCJ'!$A$7:$I$905,9,FALSE)</f>
        <v xml:space="preserve"> Resolución 408 </v>
      </c>
      <c r="J327" s="16" t="str">
        <f>+VLOOKUP(A327,'[2]DIRECTORIO SDSCJ'!$A$7:$J$907,10,FALSE)</f>
        <v xml:space="preserve"> se hizo un nombramiento de carácter temporal.</v>
      </c>
      <c r="K327" s="45" t="s">
        <v>1944</v>
      </c>
      <c r="L327" s="48"/>
      <c r="M327" s="17">
        <v>3779595</v>
      </c>
      <c r="N327" s="88">
        <v>4078933</v>
      </c>
      <c r="O327" s="14"/>
      <c r="P327" s="14"/>
      <c r="Q327" s="14"/>
      <c r="R327" s="14"/>
      <c r="S327" s="14"/>
    </row>
    <row r="328" spans="1:19" s="8" customFormat="1" ht="40" customHeight="1" x14ac:dyDescent="0.2">
      <c r="A328" s="22" t="s">
        <v>1768</v>
      </c>
      <c r="B328" s="31" t="s">
        <v>13</v>
      </c>
      <c r="C328" s="31" t="s">
        <v>1907</v>
      </c>
      <c r="D328" s="22" t="s">
        <v>1250</v>
      </c>
      <c r="E328" s="37">
        <v>45968</v>
      </c>
      <c r="F328" s="80" t="str">
        <f t="shared" ref="F328:F391" ca="1" si="5">+DATEDIF(E328,TODAY(),"Y") &amp; " años, " &amp; DATEDIF(E328,TODAY(),"YM") &amp; " meses, " &amp; DATEDIF(E328,TODAY(),"MD") &amp; " días"</f>
        <v>0 años, 2 meses, 30 días</v>
      </c>
      <c r="G328" s="25" t="s">
        <v>1936</v>
      </c>
      <c r="H328" s="25" t="s">
        <v>1935</v>
      </c>
      <c r="I328" s="16" t="str">
        <f>+VLOOKUP(A328,'[1]DIRECTORIO SDSCJ'!$A$7:$I$905,9,FALSE)</f>
        <v xml:space="preserve"> Resolución 408 </v>
      </c>
      <c r="J328" s="16" t="str">
        <f>+VLOOKUP(A328,'[2]DIRECTORIO SDSCJ'!$A$7:$J$907,10,FALSE)</f>
        <v xml:space="preserve"> se hizo un nombramiento de carácter temporal.</v>
      </c>
      <c r="K328" s="45" t="s">
        <v>1944</v>
      </c>
      <c r="L328" s="31"/>
      <c r="M328" s="17">
        <v>3779595</v>
      </c>
      <c r="N328" s="88">
        <v>4078933</v>
      </c>
      <c r="O328" s="14"/>
      <c r="P328" s="14"/>
      <c r="Q328" s="14"/>
      <c r="R328" s="14"/>
      <c r="S328" s="14"/>
    </row>
    <row r="329" spans="1:19" s="8" customFormat="1" ht="40" customHeight="1" x14ac:dyDescent="0.2">
      <c r="A329" s="22" t="s">
        <v>1769</v>
      </c>
      <c r="B329" s="31" t="s">
        <v>13</v>
      </c>
      <c r="C329" s="31" t="s">
        <v>19</v>
      </c>
      <c r="D329" s="22" t="s">
        <v>1250</v>
      </c>
      <c r="E329" s="37">
        <v>45968</v>
      </c>
      <c r="F329" s="80" t="str">
        <f t="shared" ca="1" si="5"/>
        <v>0 años, 2 meses, 30 días</v>
      </c>
      <c r="G329" s="25" t="s">
        <v>1936</v>
      </c>
      <c r="H329" s="25" t="s">
        <v>1935</v>
      </c>
      <c r="I329" s="16" t="str">
        <f>+VLOOKUP(A329,'[1]DIRECTORIO SDSCJ'!$A$7:$I$905,9,FALSE)</f>
        <v xml:space="preserve"> Resolución 408 </v>
      </c>
      <c r="J329" s="16" t="str">
        <f>+VLOOKUP(A329,'[2]DIRECTORIO SDSCJ'!$A$7:$J$907,10,FALSE)</f>
        <v xml:space="preserve"> se hizo un nombramiento de carácter temporal.</v>
      </c>
      <c r="K329" s="45" t="s">
        <v>1944</v>
      </c>
      <c r="L329" s="31"/>
      <c r="M329" s="17">
        <v>3779595</v>
      </c>
      <c r="N329" s="88">
        <v>4078933</v>
      </c>
      <c r="O329" s="14"/>
      <c r="P329" s="14"/>
      <c r="Q329" s="14"/>
      <c r="R329" s="14"/>
      <c r="S329" s="14"/>
    </row>
    <row r="330" spans="1:19" s="8" customFormat="1" ht="40" customHeight="1" x14ac:dyDescent="0.2">
      <c r="A330" s="22" t="s">
        <v>1030</v>
      </c>
      <c r="B330" s="31" t="s">
        <v>13</v>
      </c>
      <c r="C330" s="31" t="s">
        <v>19</v>
      </c>
      <c r="D330" s="22" t="s">
        <v>1249</v>
      </c>
      <c r="E330" s="37">
        <v>43864</v>
      </c>
      <c r="F330" s="80" t="str">
        <f t="shared" ca="1" si="5"/>
        <v>6 años, 0 meses, 3 días</v>
      </c>
      <c r="G330" s="25" t="s">
        <v>1937</v>
      </c>
      <c r="H330" s="25" t="s">
        <v>1960</v>
      </c>
      <c r="I330" s="16" t="str">
        <f>+VLOOKUP(A330,'[1]DIRECTORIO SDSCJ'!$A$7:$I$905,9,FALSE)</f>
        <v>Resolución 667</v>
      </c>
      <c r="J330" s="16" t="str">
        <f>+VLOOKUP(A330,'[2]DIRECTORIO SDSCJ'!$A$7:$J$907,10,FALSE)</f>
        <v>Por medio de la cual se hace un nombramiento en periodo de prueba en la planta de empleos NUBIA DIAZ GARCIA</v>
      </c>
      <c r="K330" s="45" t="s">
        <v>1944</v>
      </c>
      <c r="L330" s="31" t="s">
        <v>1031</v>
      </c>
      <c r="M330" s="17">
        <v>3779595</v>
      </c>
      <c r="N330" s="88">
        <v>4078933</v>
      </c>
      <c r="O330" s="14"/>
      <c r="P330" s="14"/>
      <c r="Q330" s="14"/>
      <c r="R330" s="14"/>
      <c r="S330" s="14"/>
    </row>
    <row r="331" spans="1:19" s="8" customFormat="1" ht="40" customHeight="1" x14ac:dyDescent="0.2">
      <c r="A331" s="22" t="s">
        <v>1770</v>
      </c>
      <c r="B331" s="22" t="s">
        <v>13</v>
      </c>
      <c r="C331" s="31" t="s">
        <v>19</v>
      </c>
      <c r="D331" s="22" t="s">
        <v>1932</v>
      </c>
      <c r="E331" s="37">
        <v>45967</v>
      </c>
      <c r="F331" s="80" t="str">
        <f t="shared" ca="1" si="5"/>
        <v>0 años, 3 meses, 0 días</v>
      </c>
      <c r="G331" s="25" t="s">
        <v>1938</v>
      </c>
      <c r="H331" s="25" t="s">
        <v>1935</v>
      </c>
      <c r="I331" s="16" t="str">
        <f>+VLOOKUP(A331,'[1]DIRECTORIO SDSCJ'!$A$7:$I$905,9,FALSE)</f>
        <v>Resolución 405</v>
      </c>
      <c r="J331" s="16" t="str">
        <f>+VLOOKUP(A331,'[2]DIRECTORIO SDSCJ'!$A$7:$J$907,10,FALSE)</f>
        <v xml:space="preserve"> se hace un nombramiento de carácter temporal.</v>
      </c>
      <c r="K331" s="45" t="s">
        <v>1944</v>
      </c>
      <c r="L331" s="48"/>
      <c r="M331" s="17">
        <v>3779595</v>
      </c>
      <c r="N331" s="87" t="s">
        <v>1998</v>
      </c>
      <c r="O331" s="14"/>
      <c r="P331" s="14"/>
      <c r="Q331" s="14"/>
      <c r="R331" s="14"/>
      <c r="S331" s="14"/>
    </row>
    <row r="332" spans="1:19" s="8" customFormat="1" ht="40" customHeight="1" x14ac:dyDescent="0.2">
      <c r="A332" s="22" t="s">
        <v>1771</v>
      </c>
      <c r="B332" s="22" t="s">
        <v>1572</v>
      </c>
      <c r="C332" s="31" t="s">
        <v>19</v>
      </c>
      <c r="D332" s="22" t="s">
        <v>1932</v>
      </c>
      <c r="E332" s="37">
        <v>45967</v>
      </c>
      <c r="F332" s="80" t="str">
        <f t="shared" ca="1" si="5"/>
        <v>0 años, 3 meses, 0 días</v>
      </c>
      <c r="G332" s="25" t="s">
        <v>1938</v>
      </c>
      <c r="H332" s="25" t="s">
        <v>1935</v>
      </c>
      <c r="I332" s="16" t="str">
        <f>+VLOOKUP(A332,'[1]DIRECTORIO SDSCJ'!$A$7:$I$905,9,FALSE)</f>
        <v>Resolución 405</v>
      </c>
      <c r="J332" s="16" t="str">
        <f>+VLOOKUP(A332,'[2]DIRECTORIO SDSCJ'!$A$7:$J$907,10,FALSE)</f>
        <v xml:space="preserve"> se hace un nombramiento de carácter temporal.</v>
      </c>
      <c r="K332" s="45" t="s">
        <v>1944</v>
      </c>
      <c r="L332" s="49"/>
      <c r="M332" s="17">
        <v>3779595</v>
      </c>
      <c r="N332" s="87" t="s">
        <v>1998</v>
      </c>
      <c r="O332" s="14"/>
      <c r="P332" s="14"/>
      <c r="Q332" s="14"/>
      <c r="R332" s="14"/>
      <c r="S332" s="14"/>
    </row>
    <row r="333" spans="1:19" s="8" customFormat="1" ht="40" customHeight="1" x14ac:dyDescent="0.2">
      <c r="A333" s="25" t="s">
        <v>1772</v>
      </c>
      <c r="B333" s="22" t="s">
        <v>13</v>
      </c>
      <c r="C333" s="31" t="s">
        <v>1602</v>
      </c>
      <c r="D333" s="22" t="s">
        <v>1932</v>
      </c>
      <c r="E333" s="37">
        <v>45967</v>
      </c>
      <c r="F333" s="80" t="str">
        <f t="shared" ca="1" si="5"/>
        <v>0 años, 3 meses, 0 días</v>
      </c>
      <c r="G333" s="25" t="s">
        <v>1938</v>
      </c>
      <c r="H333" s="25" t="s">
        <v>1935</v>
      </c>
      <c r="I333" s="16" t="str">
        <f>+VLOOKUP(A333,'[1]DIRECTORIO SDSCJ'!$A$7:$I$905,9,FALSE)</f>
        <v>Resolución 405</v>
      </c>
      <c r="J333" s="16" t="str">
        <f>+VLOOKUP(A333,'[2]DIRECTORIO SDSCJ'!$A$7:$J$907,10,FALSE)</f>
        <v xml:space="preserve"> se hace un nombramiento de carácter temporal.</v>
      </c>
      <c r="K333" s="45" t="s">
        <v>1944</v>
      </c>
      <c r="L333" s="31"/>
      <c r="M333" s="17">
        <v>3779595</v>
      </c>
      <c r="N333" s="87" t="s">
        <v>1998</v>
      </c>
      <c r="O333" s="14"/>
      <c r="P333" s="14"/>
      <c r="Q333" s="14"/>
      <c r="R333" s="14"/>
      <c r="S333" s="14"/>
    </row>
    <row r="334" spans="1:19" s="8" customFormat="1" ht="40" customHeight="1" x14ac:dyDescent="0.2">
      <c r="A334" s="24" t="s">
        <v>1773</v>
      </c>
      <c r="B334" s="31" t="s">
        <v>13</v>
      </c>
      <c r="C334" s="31" t="s">
        <v>19</v>
      </c>
      <c r="D334" s="22" t="s">
        <v>1932</v>
      </c>
      <c r="E334" s="37">
        <v>45967</v>
      </c>
      <c r="F334" s="80" t="str">
        <f t="shared" ca="1" si="5"/>
        <v>0 años, 3 meses, 0 días</v>
      </c>
      <c r="G334" s="25" t="s">
        <v>1938</v>
      </c>
      <c r="H334" s="25" t="s">
        <v>1935</v>
      </c>
      <c r="I334" s="16" t="str">
        <f>+VLOOKUP(A334,'[1]DIRECTORIO SDSCJ'!$A$7:$I$905,9,FALSE)</f>
        <v>Resolución 405</v>
      </c>
      <c r="J334" s="16" t="str">
        <f>+VLOOKUP(A334,'[2]DIRECTORIO SDSCJ'!$A$7:$J$907,10,FALSE)</f>
        <v xml:space="preserve"> se hace un nombramiento de carácter temporal.</v>
      </c>
      <c r="K334" s="45" t="s">
        <v>1944</v>
      </c>
      <c r="L334" s="48"/>
      <c r="M334" s="17">
        <v>3779595</v>
      </c>
      <c r="N334" s="87" t="s">
        <v>1998</v>
      </c>
      <c r="O334" s="14"/>
      <c r="P334" s="14"/>
      <c r="Q334" s="14"/>
      <c r="R334" s="14"/>
      <c r="S334" s="14"/>
    </row>
    <row r="335" spans="1:19" s="8" customFormat="1" ht="40" customHeight="1" x14ac:dyDescent="0.2">
      <c r="A335" s="22" t="s">
        <v>1774</v>
      </c>
      <c r="B335" s="31" t="s">
        <v>13</v>
      </c>
      <c r="C335" s="31" t="s">
        <v>19</v>
      </c>
      <c r="D335" s="22" t="s">
        <v>1932</v>
      </c>
      <c r="E335" s="37">
        <v>45967</v>
      </c>
      <c r="F335" s="80" t="str">
        <f t="shared" ca="1" si="5"/>
        <v>0 años, 3 meses, 0 días</v>
      </c>
      <c r="G335" s="25" t="s">
        <v>1938</v>
      </c>
      <c r="H335" s="25" t="s">
        <v>1935</v>
      </c>
      <c r="I335" s="16" t="str">
        <f>+VLOOKUP(A335,'[1]DIRECTORIO SDSCJ'!$A$7:$I$905,9,FALSE)</f>
        <v>Resolución 405</v>
      </c>
      <c r="J335" s="16" t="str">
        <f>+VLOOKUP(A335,'[2]DIRECTORIO SDSCJ'!$A$7:$J$907,10,FALSE)</f>
        <v xml:space="preserve"> se hace un nombramiento de carácter temporal.</v>
      </c>
      <c r="K335" s="45" t="s">
        <v>1944</v>
      </c>
      <c r="L335" s="48"/>
      <c r="M335" s="17">
        <v>3779595</v>
      </c>
      <c r="N335" s="87" t="s">
        <v>1998</v>
      </c>
      <c r="O335" s="14"/>
      <c r="P335" s="14"/>
      <c r="Q335" s="14"/>
      <c r="R335" s="14"/>
      <c r="S335" s="14"/>
    </row>
    <row r="336" spans="1:19" s="8" customFormat="1" ht="40" customHeight="1" x14ac:dyDescent="0.2">
      <c r="A336" s="22" t="s">
        <v>1775</v>
      </c>
      <c r="B336" s="22" t="s">
        <v>13</v>
      </c>
      <c r="C336" s="31" t="s">
        <v>19</v>
      </c>
      <c r="D336" s="22" t="s">
        <v>1932</v>
      </c>
      <c r="E336" s="37">
        <v>45967</v>
      </c>
      <c r="F336" s="80" t="str">
        <f t="shared" ca="1" si="5"/>
        <v>0 años, 3 meses, 0 días</v>
      </c>
      <c r="G336" s="25" t="s">
        <v>1938</v>
      </c>
      <c r="H336" s="25" t="s">
        <v>1935</v>
      </c>
      <c r="I336" s="16" t="str">
        <f>+VLOOKUP(A336,'[1]DIRECTORIO SDSCJ'!$A$7:$I$905,9,FALSE)</f>
        <v>Resolución 405</v>
      </c>
      <c r="J336" s="16" t="str">
        <f>+VLOOKUP(A336,'[2]DIRECTORIO SDSCJ'!$A$7:$J$907,10,FALSE)</f>
        <v xml:space="preserve"> se hace un nombramiento de carácter temporal.</v>
      </c>
      <c r="K336" s="45" t="s">
        <v>1944</v>
      </c>
      <c r="L336" s="49"/>
      <c r="M336" s="17">
        <v>3779595</v>
      </c>
      <c r="N336" s="87" t="s">
        <v>1998</v>
      </c>
      <c r="O336" s="14"/>
      <c r="P336" s="14"/>
      <c r="Q336" s="14"/>
      <c r="R336" s="14"/>
      <c r="S336" s="14"/>
    </row>
    <row r="337" spans="1:19" s="8" customFormat="1" ht="40" customHeight="1" x14ac:dyDescent="0.2">
      <c r="A337" s="22" t="s">
        <v>1776</v>
      </c>
      <c r="B337" s="31" t="s">
        <v>13</v>
      </c>
      <c r="C337" s="31" t="s">
        <v>19</v>
      </c>
      <c r="D337" s="22" t="s">
        <v>1932</v>
      </c>
      <c r="E337" s="37">
        <v>45967</v>
      </c>
      <c r="F337" s="80" t="str">
        <f t="shared" ca="1" si="5"/>
        <v>0 años, 3 meses, 0 días</v>
      </c>
      <c r="G337" s="25" t="s">
        <v>1938</v>
      </c>
      <c r="H337" s="25" t="s">
        <v>1935</v>
      </c>
      <c r="I337" s="16" t="str">
        <f>+VLOOKUP(A337,'[1]DIRECTORIO SDSCJ'!$A$7:$I$905,9,FALSE)</f>
        <v>Resolución 405</v>
      </c>
      <c r="J337" s="16" t="str">
        <f>+VLOOKUP(A337,'[2]DIRECTORIO SDSCJ'!$A$7:$J$907,10,FALSE)</f>
        <v xml:space="preserve"> se hace un nombramiento de carácter temporal.</v>
      </c>
      <c r="K337" s="45" t="s">
        <v>1944</v>
      </c>
      <c r="L337" s="48"/>
      <c r="M337" s="17">
        <v>3779595</v>
      </c>
      <c r="N337" s="87" t="s">
        <v>1998</v>
      </c>
      <c r="O337" s="14"/>
      <c r="P337" s="14"/>
      <c r="Q337" s="14"/>
      <c r="R337" s="14"/>
      <c r="S337" s="14"/>
    </row>
    <row r="338" spans="1:19" s="8" customFormat="1" ht="40" customHeight="1" x14ac:dyDescent="0.2">
      <c r="A338" s="22" t="s">
        <v>1777</v>
      </c>
      <c r="B338" s="31" t="s">
        <v>13</v>
      </c>
      <c r="C338" s="31" t="s">
        <v>19</v>
      </c>
      <c r="D338" s="22" t="s">
        <v>1932</v>
      </c>
      <c r="E338" s="37">
        <v>45967</v>
      </c>
      <c r="F338" s="80" t="str">
        <f t="shared" ca="1" si="5"/>
        <v>0 años, 3 meses, 0 días</v>
      </c>
      <c r="G338" s="25" t="s">
        <v>1938</v>
      </c>
      <c r="H338" s="25" t="s">
        <v>1935</v>
      </c>
      <c r="I338" s="16" t="str">
        <f>+VLOOKUP(A338,'[1]DIRECTORIO SDSCJ'!$A$7:$I$905,9,FALSE)</f>
        <v>Resolución 405</v>
      </c>
      <c r="J338" s="16" t="str">
        <f>+VLOOKUP(A338,'[2]DIRECTORIO SDSCJ'!$A$7:$J$907,10,FALSE)</f>
        <v xml:space="preserve"> se hace un nombramiento de carácter temporal.</v>
      </c>
      <c r="K338" s="45" t="s">
        <v>1944</v>
      </c>
      <c r="L338" s="48"/>
      <c r="M338" s="17">
        <v>3779595</v>
      </c>
      <c r="N338" s="87" t="s">
        <v>1998</v>
      </c>
      <c r="O338" s="14"/>
      <c r="P338" s="14"/>
      <c r="Q338" s="14"/>
      <c r="R338" s="14"/>
      <c r="S338" s="14"/>
    </row>
    <row r="339" spans="1:19" s="8" customFormat="1" ht="40" customHeight="1" x14ac:dyDescent="0.2">
      <c r="A339" s="22" t="s">
        <v>1778</v>
      </c>
      <c r="B339" s="31" t="s">
        <v>13</v>
      </c>
      <c r="C339" s="31" t="s">
        <v>19</v>
      </c>
      <c r="D339" s="22" t="s">
        <v>1932</v>
      </c>
      <c r="E339" s="37">
        <v>45967</v>
      </c>
      <c r="F339" s="80" t="str">
        <f t="shared" ca="1" si="5"/>
        <v>0 años, 3 meses, 0 días</v>
      </c>
      <c r="G339" s="25" t="s">
        <v>1938</v>
      </c>
      <c r="H339" s="25" t="s">
        <v>1935</v>
      </c>
      <c r="I339" s="16" t="str">
        <f>+VLOOKUP(A339,'[1]DIRECTORIO SDSCJ'!$A$7:$I$905,9,FALSE)</f>
        <v>Resolución 405</v>
      </c>
      <c r="J339" s="16" t="str">
        <f>+VLOOKUP(A339,'[2]DIRECTORIO SDSCJ'!$A$7:$J$907,10,FALSE)</f>
        <v xml:space="preserve"> se hace un nombramiento de carácter temporal.</v>
      </c>
      <c r="K339" s="45" t="s">
        <v>1944</v>
      </c>
      <c r="L339" s="31"/>
      <c r="M339" s="17">
        <v>3779595</v>
      </c>
      <c r="N339" s="87" t="s">
        <v>1998</v>
      </c>
      <c r="O339" s="14"/>
      <c r="P339" s="14"/>
      <c r="Q339" s="14"/>
      <c r="R339" s="14"/>
      <c r="S339" s="14"/>
    </row>
    <row r="340" spans="1:19" s="8" customFormat="1" ht="40" customHeight="1" x14ac:dyDescent="0.2">
      <c r="A340" s="22" t="s">
        <v>1779</v>
      </c>
      <c r="B340" s="31" t="s">
        <v>13</v>
      </c>
      <c r="C340" s="31" t="s">
        <v>1908</v>
      </c>
      <c r="D340" s="22" t="s">
        <v>1932</v>
      </c>
      <c r="E340" s="37">
        <v>45967</v>
      </c>
      <c r="F340" s="80" t="str">
        <f t="shared" ca="1" si="5"/>
        <v>0 años, 3 meses, 0 días</v>
      </c>
      <c r="G340" s="25" t="s">
        <v>1938</v>
      </c>
      <c r="H340" s="25" t="s">
        <v>1935</v>
      </c>
      <c r="I340" s="16" t="str">
        <f>+VLOOKUP(A340,'[1]DIRECTORIO SDSCJ'!$A$7:$I$905,9,FALSE)</f>
        <v>Resolución 405</v>
      </c>
      <c r="J340" s="16" t="str">
        <f>+VLOOKUP(A340,'[2]DIRECTORIO SDSCJ'!$A$7:$J$907,10,FALSE)</f>
        <v xml:space="preserve"> se hace un nombramiento de carácter temporal.</v>
      </c>
      <c r="K340" s="45" t="s">
        <v>1944</v>
      </c>
      <c r="L340" s="48"/>
      <c r="M340" s="17">
        <v>3779595</v>
      </c>
      <c r="N340" s="87" t="s">
        <v>1998</v>
      </c>
      <c r="O340" s="14"/>
      <c r="P340" s="14"/>
      <c r="Q340" s="14"/>
      <c r="R340" s="14"/>
      <c r="S340" s="14"/>
    </row>
    <row r="341" spans="1:19" s="8" customFormat="1" ht="40" customHeight="1" x14ac:dyDescent="0.2">
      <c r="A341" s="22" t="s">
        <v>1780</v>
      </c>
      <c r="B341" s="31" t="s">
        <v>13</v>
      </c>
      <c r="C341" s="31" t="s">
        <v>1909</v>
      </c>
      <c r="D341" s="22" t="s">
        <v>1932</v>
      </c>
      <c r="E341" s="37">
        <v>45967</v>
      </c>
      <c r="F341" s="80" t="str">
        <f t="shared" ca="1" si="5"/>
        <v>0 años, 3 meses, 0 días</v>
      </c>
      <c r="G341" s="25" t="s">
        <v>1938</v>
      </c>
      <c r="H341" s="25" t="s">
        <v>1935</v>
      </c>
      <c r="I341" s="16" t="str">
        <f>+VLOOKUP(A341,'[1]DIRECTORIO SDSCJ'!$A$7:$I$905,9,FALSE)</f>
        <v>Resolución 405</v>
      </c>
      <c r="J341" s="16" t="str">
        <f>+VLOOKUP(A341,'[2]DIRECTORIO SDSCJ'!$A$7:$J$907,10,FALSE)</f>
        <v xml:space="preserve"> se hace un nombramiento de carácter temporal.</v>
      </c>
      <c r="K341" s="45" t="s">
        <v>1944</v>
      </c>
      <c r="L341" s="48"/>
      <c r="M341" s="17">
        <v>3779595</v>
      </c>
      <c r="N341" s="87" t="s">
        <v>1998</v>
      </c>
      <c r="O341" s="14"/>
      <c r="P341" s="14"/>
      <c r="Q341" s="14"/>
      <c r="R341" s="14"/>
      <c r="S341" s="14"/>
    </row>
    <row r="342" spans="1:19" s="8" customFormat="1" ht="40" customHeight="1" x14ac:dyDescent="0.2">
      <c r="A342" s="22" t="s">
        <v>1781</v>
      </c>
      <c r="B342" s="31" t="s">
        <v>13</v>
      </c>
      <c r="C342" s="31" t="s">
        <v>19</v>
      </c>
      <c r="D342" s="22" t="s">
        <v>1932</v>
      </c>
      <c r="E342" s="37">
        <v>45967</v>
      </c>
      <c r="F342" s="80" t="str">
        <f t="shared" ca="1" si="5"/>
        <v>0 años, 3 meses, 0 días</v>
      </c>
      <c r="G342" s="25" t="s">
        <v>1938</v>
      </c>
      <c r="H342" s="25" t="s">
        <v>1935</v>
      </c>
      <c r="I342" s="16" t="str">
        <f>+VLOOKUP(A342,'[1]DIRECTORIO SDSCJ'!$A$7:$I$905,9,FALSE)</f>
        <v>Resolución 405</v>
      </c>
      <c r="J342" s="16" t="str">
        <f>+VLOOKUP(A342,'[2]DIRECTORIO SDSCJ'!$A$7:$J$907,10,FALSE)</f>
        <v xml:space="preserve"> se hace un nombramiento de carácter temporal.</v>
      </c>
      <c r="K342" s="45" t="s">
        <v>1944</v>
      </c>
      <c r="L342" s="49"/>
      <c r="M342" s="17">
        <v>3779595</v>
      </c>
      <c r="N342" s="87" t="s">
        <v>1998</v>
      </c>
      <c r="O342" s="14"/>
      <c r="P342" s="14"/>
      <c r="Q342" s="14"/>
      <c r="R342" s="14"/>
      <c r="S342" s="14"/>
    </row>
    <row r="343" spans="1:19" s="8" customFormat="1" ht="40" customHeight="1" x14ac:dyDescent="0.2">
      <c r="A343" s="25" t="s">
        <v>1782</v>
      </c>
      <c r="B343" s="31" t="s">
        <v>13</v>
      </c>
      <c r="C343" s="31" t="s">
        <v>19</v>
      </c>
      <c r="D343" s="22" t="s">
        <v>1932</v>
      </c>
      <c r="E343" s="37">
        <v>45967</v>
      </c>
      <c r="F343" s="80" t="str">
        <f t="shared" ca="1" si="5"/>
        <v>0 años, 3 meses, 0 días</v>
      </c>
      <c r="G343" s="25" t="s">
        <v>1938</v>
      </c>
      <c r="H343" s="25" t="s">
        <v>1935</v>
      </c>
      <c r="I343" s="16" t="str">
        <f>+VLOOKUP(A343,'[1]DIRECTORIO SDSCJ'!$A$7:$I$905,9,FALSE)</f>
        <v>Resolución 405</v>
      </c>
      <c r="J343" s="16" t="str">
        <f>+VLOOKUP(A343,'[2]DIRECTORIO SDSCJ'!$A$7:$J$907,10,FALSE)</f>
        <v xml:space="preserve"> se hace un nombramiento de carácter temporal.</v>
      </c>
      <c r="K343" s="45" t="s">
        <v>1944</v>
      </c>
      <c r="L343" s="22"/>
      <c r="M343" s="17">
        <v>3779595</v>
      </c>
      <c r="N343" s="87" t="s">
        <v>1998</v>
      </c>
      <c r="O343" s="14"/>
      <c r="P343" s="14"/>
      <c r="Q343" s="14"/>
      <c r="R343" s="14"/>
      <c r="S343" s="14"/>
    </row>
    <row r="344" spans="1:19" s="8" customFormat="1" ht="40" customHeight="1" x14ac:dyDescent="0.2">
      <c r="A344" s="25" t="s">
        <v>1783</v>
      </c>
      <c r="B344" s="31" t="s">
        <v>13</v>
      </c>
      <c r="C344" s="31" t="s">
        <v>19</v>
      </c>
      <c r="D344" s="22" t="s">
        <v>1932</v>
      </c>
      <c r="E344" s="37">
        <v>45967</v>
      </c>
      <c r="F344" s="80" t="str">
        <f t="shared" ca="1" si="5"/>
        <v>0 años, 3 meses, 0 días</v>
      </c>
      <c r="G344" s="25" t="s">
        <v>1938</v>
      </c>
      <c r="H344" s="25" t="s">
        <v>1935</v>
      </c>
      <c r="I344" s="16" t="str">
        <f>+VLOOKUP(A344,'[1]DIRECTORIO SDSCJ'!$A$7:$I$905,9,FALSE)</f>
        <v>Resolución 405</v>
      </c>
      <c r="J344" s="16" t="str">
        <f>+VLOOKUP(A344,'[2]DIRECTORIO SDSCJ'!$A$7:$J$907,10,FALSE)</f>
        <v xml:space="preserve"> se hace un nombramiento de carácter temporal.</v>
      </c>
      <c r="K344" s="45" t="s">
        <v>1944</v>
      </c>
      <c r="L344" s="22"/>
      <c r="M344" s="17">
        <v>3779595</v>
      </c>
      <c r="N344" s="87" t="s">
        <v>1998</v>
      </c>
      <c r="O344" s="14"/>
      <c r="P344" s="14"/>
      <c r="Q344" s="14"/>
      <c r="R344" s="14"/>
      <c r="S344" s="14"/>
    </row>
    <row r="345" spans="1:19" s="8" customFormat="1" ht="40" customHeight="1" x14ac:dyDescent="0.2">
      <c r="A345" s="22" t="s">
        <v>1784</v>
      </c>
      <c r="B345" s="31" t="s">
        <v>13</v>
      </c>
      <c r="C345" s="31" t="s">
        <v>19</v>
      </c>
      <c r="D345" s="22" t="s">
        <v>1932</v>
      </c>
      <c r="E345" s="37">
        <v>45967</v>
      </c>
      <c r="F345" s="80" t="str">
        <f t="shared" ca="1" si="5"/>
        <v>0 años, 3 meses, 0 días</v>
      </c>
      <c r="G345" s="25" t="s">
        <v>1938</v>
      </c>
      <c r="H345" s="25" t="s">
        <v>1935</v>
      </c>
      <c r="I345" s="16" t="str">
        <f>+VLOOKUP(A345,'[1]DIRECTORIO SDSCJ'!$A$7:$I$905,9,FALSE)</f>
        <v>Resolución 405</v>
      </c>
      <c r="J345" s="16" t="str">
        <f>+VLOOKUP(A345,'[2]DIRECTORIO SDSCJ'!$A$7:$J$907,10,FALSE)</f>
        <v xml:space="preserve"> se hace un nombramiento de carácter temporal.</v>
      </c>
      <c r="K345" s="45" t="s">
        <v>1944</v>
      </c>
      <c r="L345" s="31"/>
      <c r="M345" s="17">
        <v>3779595</v>
      </c>
      <c r="N345" s="87" t="s">
        <v>1998</v>
      </c>
      <c r="O345" s="14"/>
      <c r="P345" s="14"/>
      <c r="Q345" s="14"/>
      <c r="R345" s="14"/>
      <c r="S345" s="14"/>
    </row>
    <row r="346" spans="1:19" s="8" customFormat="1" ht="40" customHeight="1" x14ac:dyDescent="0.2">
      <c r="A346" s="22" t="s">
        <v>1785</v>
      </c>
      <c r="B346" s="31" t="s">
        <v>13</v>
      </c>
      <c r="C346" s="31" t="s">
        <v>19</v>
      </c>
      <c r="D346" s="22" t="s">
        <v>1932</v>
      </c>
      <c r="E346" s="37">
        <v>45967</v>
      </c>
      <c r="F346" s="80" t="str">
        <f t="shared" ca="1" si="5"/>
        <v>0 años, 3 meses, 0 días</v>
      </c>
      <c r="G346" s="25" t="s">
        <v>1938</v>
      </c>
      <c r="H346" s="25" t="s">
        <v>1935</v>
      </c>
      <c r="I346" s="16" t="str">
        <f>+VLOOKUP(A346,'[1]DIRECTORIO SDSCJ'!$A$7:$I$905,9,FALSE)</f>
        <v>Resolución 405</v>
      </c>
      <c r="J346" s="16" t="str">
        <f>+VLOOKUP(A346,'[2]DIRECTORIO SDSCJ'!$A$7:$J$907,10,FALSE)</f>
        <v xml:space="preserve"> se hace un nombramiento de carácter temporal.</v>
      </c>
      <c r="K346" s="45" t="s">
        <v>1944</v>
      </c>
      <c r="L346" s="48"/>
      <c r="M346" s="17">
        <v>3779595</v>
      </c>
      <c r="N346" s="87" t="s">
        <v>1998</v>
      </c>
      <c r="O346" s="14"/>
      <c r="P346" s="14"/>
      <c r="Q346" s="14"/>
      <c r="R346" s="14"/>
      <c r="S346" s="14"/>
    </row>
    <row r="347" spans="1:19" s="8" customFormat="1" ht="40" customHeight="1" x14ac:dyDescent="0.2">
      <c r="A347" s="22" t="s">
        <v>1786</v>
      </c>
      <c r="B347" s="22" t="s">
        <v>13</v>
      </c>
      <c r="C347" s="31" t="s">
        <v>19</v>
      </c>
      <c r="D347" s="22" t="s">
        <v>1932</v>
      </c>
      <c r="E347" s="37">
        <v>45967</v>
      </c>
      <c r="F347" s="80" t="str">
        <f t="shared" ca="1" si="5"/>
        <v>0 años, 3 meses, 0 días</v>
      </c>
      <c r="G347" s="25" t="s">
        <v>1938</v>
      </c>
      <c r="H347" s="25" t="s">
        <v>1935</v>
      </c>
      <c r="I347" s="16" t="str">
        <f>+VLOOKUP(A347,'[1]DIRECTORIO SDSCJ'!$A$7:$I$905,9,FALSE)</f>
        <v>Resolución 405</v>
      </c>
      <c r="J347" s="16" t="str">
        <f>+VLOOKUP(A347,'[2]DIRECTORIO SDSCJ'!$A$7:$J$907,10,FALSE)</f>
        <v xml:space="preserve"> se hace un nombramiento de carácter temporal.</v>
      </c>
      <c r="K347" s="45" t="s">
        <v>1944</v>
      </c>
      <c r="L347" s="48"/>
      <c r="M347" s="17">
        <v>3779595</v>
      </c>
      <c r="N347" s="87" t="s">
        <v>1998</v>
      </c>
      <c r="O347" s="14"/>
      <c r="P347" s="14"/>
      <c r="Q347" s="14"/>
      <c r="R347" s="14"/>
      <c r="S347" s="14"/>
    </row>
    <row r="348" spans="1:19" s="8" customFormat="1" ht="40" customHeight="1" x14ac:dyDescent="0.2">
      <c r="A348" s="22" t="s">
        <v>1787</v>
      </c>
      <c r="B348" s="22" t="s">
        <v>13</v>
      </c>
      <c r="C348" s="22" t="s">
        <v>1910</v>
      </c>
      <c r="D348" s="22" t="s">
        <v>1932</v>
      </c>
      <c r="E348" s="37">
        <v>45967</v>
      </c>
      <c r="F348" s="80" t="str">
        <f t="shared" ca="1" si="5"/>
        <v>0 años, 3 meses, 0 días</v>
      </c>
      <c r="G348" s="25" t="s">
        <v>1938</v>
      </c>
      <c r="H348" s="25" t="s">
        <v>1935</v>
      </c>
      <c r="I348" s="16" t="str">
        <f>+VLOOKUP(A348,'[1]DIRECTORIO SDSCJ'!$A$7:$I$905,9,FALSE)</f>
        <v>Resolución 405</v>
      </c>
      <c r="J348" s="16" t="str">
        <f>+VLOOKUP(A348,'[2]DIRECTORIO SDSCJ'!$A$7:$J$907,10,FALSE)</f>
        <v xml:space="preserve"> se hace un nombramiento de carácter temporal.</v>
      </c>
      <c r="K348" s="45" t="s">
        <v>1944</v>
      </c>
      <c r="L348" s="48"/>
      <c r="M348" s="17">
        <v>3779595</v>
      </c>
      <c r="N348" s="87" t="s">
        <v>1998</v>
      </c>
      <c r="O348" s="14"/>
      <c r="P348" s="14"/>
      <c r="Q348" s="14"/>
      <c r="R348" s="14"/>
      <c r="S348" s="14"/>
    </row>
    <row r="349" spans="1:19" s="8" customFormat="1" ht="40" customHeight="1" x14ac:dyDescent="0.2">
      <c r="A349" s="22" t="s">
        <v>1788</v>
      </c>
      <c r="B349" s="22" t="s">
        <v>13</v>
      </c>
      <c r="C349" s="31" t="s">
        <v>19</v>
      </c>
      <c r="D349" s="22" t="s">
        <v>1932</v>
      </c>
      <c r="E349" s="37">
        <v>45967</v>
      </c>
      <c r="F349" s="80" t="str">
        <f t="shared" ca="1" si="5"/>
        <v>0 años, 3 meses, 0 días</v>
      </c>
      <c r="G349" s="25" t="s">
        <v>1938</v>
      </c>
      <c r="H349" s="25" t="s">
        <v>1935</v>
      </c>
      <c r="I349" s="16" t="str">
        <f>+VLOOKUP(A349,'[1]DIRECTORIO SDSCJ'!$A$7:$I$905,9,FALSE)</f>
        <v>Resolución 405</v>
      </c>
      <c r="J349" s="16" t="str">
        <f>+VLOOKUP(A349,'[2]DIRECTORIO SDSCJ'!$A$7:$J$907,10,FALSE)</f>
        <v xml:space="preserve"> se hace un nombramiento de carácter temporal.</v>
      </c>
      <c r="K349" s="45" t="s">
        <v>1944</v>
      </c>
      <c r="L349" s="48"/>
      <c r="M349" s="17">
        <v>3779595</v>
      </c>
      <c r="N349" s="87" t="s">
        <v>1998</v>
      </c>
      <c r="O349" s="14"/>
      <c r="P349" s="14"/>
      <c r="Q349" s="14"/>
      <c r="R349" s="14"/>
      <c r="S349" s="14"/>
    </row>
    <row r="350" spans="1:19" s="8" customFormat="1" ht="40" customHeight="1" x14ac:dyDescent="0.2">
      <c r="A350" s="22" t="s">
        <v>1789</v>
      </c>
      <c r="B350" s="22" t="s">
        <v>13</v>
      </c>
      <c r="C350" s="31" t="s">
        <v>1911</v>
      </c>
      <c r="D350" s="22" t="s">
        <v>1932</v>
      </c>
      <c r="E350" s="37">
        <v>45967</v>
      </c>
      <c r="F350" s="80" t="str">
        <f t="shared" ca="1" si="5"/>
        <v>0 años, 3 meses, 0 días</v>
      </c>
      <c r="G350" s="25" t="s">
        <v>1938</v>
      </c>
      <c r="H350" s="25" t="s">
        <v>1935</v>
      </c>
      <c r="I350" s="16" t="str">
        <f>+VLOOKUP(A350,'[1]DIRECTORIO SDSCJ'!$A$7:$I$905,9,FALSE)</f>
        <v>Resolución 405</v>
      </c>
      <c r="J350" s="16" t="str">
        <f>+VLOOKUP(A350,'[2]DIRECTORIO SDSCJ'!$A$7:$J$907,10,FALSE)</f>
        <v xml:space="preserve"> se hace un nombramiento de carácter temporal.</v>
      </c>
      <c r="K350" s="45" t="s">
        <v>1944</v>
      </c>
      <c r="L350" s="48"/>
      <c r="M350" s="17">
        <v>3779595</v>
      </c>
      <c r="N350" s="87" t="s">
        <v>1998</v>
      </c>
      <c r="O350" s="14"/>
      <c r="P350" s="14"/>
      <c r="Q350" s="14"/>
      <c r="R350" s="14"/>
      <c r="S350" s="14"/>
    </row>
    <row r="351" spans="1:19" s="8" customFormat="1" ht="40" customHeight="1" x14ac:dyDescent="0.2">
      <c r="A351" s="22" t="s">
        <v>1790</v>
      </c>
      <c r="B351" s="22" t="s">
        <v>13</v>
      </c>
      <c r="C351" s="31" t="s">
        <v>1912</v>
      </c>
      <c r="D351" s="22" t="s">
        <v>1932</v>
      </c>
      <c r="E351" s="37">
        <v>45967</v>
      </c>
      <c r="F351" s="80" t="str">
        <f t="shared" ca="1" si="5"/>
        <v>0 años, 3 meses, 0 días</v>
      </c>
      <c r="G351" s="25" t="s">
        <v>1938</v>
      </c>
      <c r="H351" s="25" t="s">
        <v>1935</v>
      </c>
      <c r="I351" s="16" t="str">
        <f>+VLOOKUP(A351,'[1]DIRECTORIO SDSCJ'!$A$7:$I$905,9,FALSE)</f>
        <v>Resolución 405</v>
      </c>
      <c r="J351" s="16" t="str">
        <f>+VLOOKUP(A351,'[2]DIRECTORIO SDSCJ'!$A$7:$J$907,10,FALSE)</f>
        <v xml:space="preserve"> se hace un nombramiento de carácter temporal.</v>
      </c>
      <c r="K351" s="45" t="s">
        <v>1944</v>
      </c>
      <c r="L351" s="48"/>
      <c r="M351" s="17">
        <v>3779595</v>
      </c>
      <c r="N351" s="87" t="s">
        <v>1998</v>
      </c>
      <c r="O351" s="14"/>
      <c r="P351" s="14"/>
      <c r="Q351" s="14"/>
      <c r="R351" s="14"/>
      <c r="S351" s="14"/>
    </row>
    <row r="352" spans="1:19" s="8" customFormat="1" ht="40" customHeight="1" x14ac:dyDescent="0.2">
      <c r="A352" s="22" t="s">
        <v>1791</v>
      </c>
      <c r="B352" s="31" t="s">
        <v>13</v>
      </c>
      <c r="C352" s="31" t="s">
        <v>19</v>
      </c>
      <c r="D352" s="22" t="s">
        <v>1932</v>
      </c>
      <c r="E352" s="37">
        <v>45967</v>
      </c>
      <c r="F352" s="80" t="str">
        <f t="shared" ca="1" si="5"/>
        <v>0 años, 3 meses, 0 días</v>
      </c>
      <c r="G352" s="25" t="s">
        <v>1938</v>
      </c>
      <c r="H352" s="25" t="s">
        <v>1935</v>
      </c>
      <c r="I352" s="16" t="str">
        <f>+VLOOKUP(A352,'[1]DIRECTORIO SDSCJ'!$A$7:$I$905,9,FALSE)</f>
        <v>Resolución 405</v>
      </c>
      <c r="J352" s="16" t="str">
        <f>+VLOOKUP(A352,'[2]DIRECTORIO SDSCJ'!$A$7:$J$907,10,FALSE)</f>
        <v xml:space="preserve"> se hace un nombramiento de carácter temporal.</v>
      </c>
      <c r="K352" s="45" t="s">
        <v>1944</v>
      </c>
      <c r="L352" s="48"/>
      <c r="M352" s="17">
        <v>3779595</v>
      </c>
      <c r="N352" s="87" t="s">
        <v>1998</v>
      </c>
      <c r="O352" s="14"/>
      <c r="P352" s="14"/>
      <c r="Q352" s="14"/>
      <c r="R352" s="14"/>
      <c r="S352" s="14"/>
    </row>
    <row r="353" spans="1:19" s="8" customFormat="1" ht="40" customHeight="1" x14ac:dyDescent="0.2">
      <c r="A353" s="22" t="s">
        <v>1792</v>
      </c>
      <c r="B353" s="31" t="s">
        <v>13</v>
      </c>
      <c r="C353" s="31" t="s">
        <v>1913</v>
      </c>
      <c r="D353" s="22" t="s">
        <v>1932</v>
      </c>
      <c r="E353" s="37">
        <v>45967</v>
      </c>
      <c r="F353" s="80" t="str">
        <f t="shared" ca="1" si="5"/>
        <v>0 años, 3 meses, 0 días</v>
      </c>
      <c r="G353" s="25" t="s">
        <v>1938</v>
      </c>
      <c r="H353" s="25" t="s">
        <v>1935</v>
      </c>
      <c r="I353" s="16" t="str">
        <f>+VLOOKUP(A353,'[1]DIRECTORIO SDSCJ'!$A$7:$I$905,9,FALSE)</f>
        <v>Resolución 405</v>
      </c>
      <c r="J353" s="16" t="str">
        <f>+VLOOKUP(A353,'[2]DIRECTORIO SDSCJ'!$A$7:$J$907,10,FALSE)</f>
        <v xml:space="preserve"> se hace un nombramiento de carácter temporal.</v>
      </c>
      <c r="K353" s="45" t="s">
        <v>1944</v>
      </c>
      <c r="L353" s="48"/>
      <c r="M353" s="17">
        <v>3779595</v>
      </c>
      <c r="N353" s="87" t="s">
        <v>1998</v>
      </c>
      <c r="O353" s="14"/>
      <c r="P353" s="14"/>
      <c r="Q353" s="14"/>
      <c r="R353" s="14"/>
      <c r="S353" s="14"/>
    </row>
    <row r="354" spans="1:19" s="8" customFormat="1" ht="40" customHeight="1" x14ac:dyDescent="0.2">
      <c r="A354" s="22" t="s">
        <v>1793</v>
      </c>
      <c r="B354" s="31" t="s">
        <v>13</v>
      </c>
      <c r="C354" s="31" t="s">
        <v>19</v>
      </c>
      <c r="D354" s="22" t="s">
        <v>1932</v>
      </c>
      <c r="E354" s="37">
        <v>45967</v>
      </c>
      <c r="F354" s="80" t="str">
        <f t="shared" ca="1" si="5"/>
        <v>0 años, 3 meses, 0 días</v>
      </c>
      <c r="G354" s="25" t="s">
        <v>1938</v>
      </c>
      <c r="H354" s="25" t="s">
        <v>1935</v>
      </c>
      <c r="I354" s="16" t="str">
        <f>+VLOOKUP(A354,'[1]DIRECTORIO SDSCJ'!$A$7:$I$905,9,FALSE)</f>
        <v>Resolución 405</v>
      </c>
      <c r="J354" s="16" t="str">
        <f>+VLOOKUP(A354,'[2]DIRECTORIO SDSCJ'!$A$7:$J$907,10,FALSE)</f>
        <v xml:space="preserve"> se hace un nombramiento de carácter temporal.</v>
      </c>
      <c r="K354" s="45" t="s">
        <v>1944</v>
      </c>
      <c r="L354" s="48"/>
      <c r="M354" s="17">
        <v>3779595</v>
      </c>
      <c r="N354" s="87" t="s">
        <v>1998</v>
      </c>
      <c r="O354" s="14"/>
      <c r="P354" s="14"/>
      <c r="Q354" s="14"/>
      <c r="R354" s="14"/>
      <c r="S354" s="14"/>
    </row>
    <row r="355" spans="1:19" s="8" customFormat="1" ht="40" customHeight="1" x14ac:dyDescent="0.2">
      <c r="A355" s="22" t="s">
        <v>1794</v>
      </c>
      <c r="B355" s="31" t="s">
        <v>13</v>
      </c>
      <c r="C355" s="31" t="s">
        <v>912</v>
      </c>
      <c r="D355" s="22" t="s">
        <v>1932</v>
      </c>
      <c r="E355" s="37">
        <v>45967</v>
      </c>
      <c r="F355" s="80" t="str">
        <f t="shared" ca="1" si="5"/>
        <v>0 años, 3 meses, 0 días</v>
      </c>
      <c r="G355" s="25" t="s">
        <v>1938</v>
      </c>
      <c r="H355" s="25" t="s">
        <v>1935</v>
      </c>
      <c r="I355" s="16" t="str">
        <f>+VLOOKUP(A355,'[1]DIRECTORIO SDSCJ'!$A$7:$I$905,9,FALSE)</f>
        <v>Resolución 405</v>
      </c>
      <c r="J355" s="16" t="str">
        <f>+VLOOKUP(A355,'[2]DIRECTORIO SDSCJ'!$A$7:$J$907,10,FALSE)</f>
        <v xml:space="preserve"> se hace un nombramiento de carácter temporal.</v>
      </c>
      <c r="K355" s="45" t="s">
        <v>1944</v>
      </c>
      <c r="L355" s="48"/>
      <c r="M355" s="17">
        <v>3779595</v>
      </c>
      <c r="N355" s="87" t="s">
        <v>1998</v>
      </c>
      <c r="O355" s="14"/>
      <c r="P355" s="14"/>
      <c r="Q355" s="14"/>
      <c r="R355" s="14"/>
      <c r="S355" s="14"/>
    </row>
    <row r="356" spans="1:19" s="8" customFormat="1" ht="40" customHeight="1" x14ac:dyDescent="0.2">
      <c r="A356" s="22" t="s">
        <v>1795</v>
      </c>
      <c r="B356" s="31" t="s">
        <v>13</v>
      </c>
      <c r="C356" s="31" t="s">
        <v>19</v>
      </c>
      <c r="D356" s="22" t="s">
        <v>1932</v>
      </c>
      <c r="E356" s="37">
        <v>45967</v>
      </c>
      <c r="F356" s="80" t="str">
        <f t="shared" ca="1" si="5"/>
        <v>0 años, 3 meses, 0 días</v>
      </c>
      <c r="G356" s="25" t="s">
        <v>1938</v>
      </c>
      <c r="H356" s="25" t="s">
        <v>1935</v>
      </c>
      <c r="I356" s="16" t="str">
        <f>+VLOOKUP(A356,'[1]DIRECTORIO SDSCJ'!$A$7:$I$905,9,FALSE)</f>
        <v>Resolución 405</v>
      </c>
      <c r="J356" s="16" t="str">
        <f>+VLOOKUP(A356,'[2]DIRECTORIO SDSCJ'!$A$7:$J$907,10,FALSE)</f>
        <v xml:space="preserve"> se hace un nombramiento de carácter temporal.</v>
      </c>
      <c r="K356" s="45" t="s">
        <v>1944</v>
      </c>
      <c r="L356" s="48"/>
      <c r="M356" s="17">
        <v>3779595</v>
      </c>
      <c r="N356" s="87" t="s">
        <v>1998</v>
      </c>
      <c r="O356" s="14"/>
      <c r="P356" s="14"/>
      <c r="Q356" s="14"/>
      <c r="R356" s="14"/>
      <c r="S356" s="14"/>
    </row>
    <row r="357" spans="1:19" s="8" customFormat="1" ht="40" customHeight="1" x14ac:dyDescent="0.2">
      <c r="A357" s="22" t="s">
        <v>1796</v>
      </c>
      <c r="B357" s="31" t="s">
        <v>13</v>
      </c>
      <c r="C357" s="31" t="s">
        <v>19</v>
      </c>
      <c r="D357" s="22" t="s">
        <v>1932</v>
      </c>
      <c r="E357" s="37">
        <v>45967</v>
      </c>
      <c r="F357" s="80" t="str">
        <f t="shared" ca="1" si="5"/>
        <v>0 años, 3 meses, 0 días</v>
      </c>
      <c r="G357" s="25" t="s">
        <v>1938</v>
      </c>
      <c r="H357" s="25" t="s">
        <v>1935</v>
      </c>
      <c r="I357" s="16" t="str">
        <f>+VLOOKUP(A357,'[1]DIRECTORIO SDSCJ'!$A$7:$I$905,9,FALSE)</f>
        <v>Resolución 405</v>
      </c>
      <c r="J357" s="16" t="str">
        <f>+VLOOKUP(A357,'[2]DIRECTORIO SDSCJ'!$A$7:$J$907,10,FALSE)</f>
        <v xml:space="preserve"> se hace un nombramiento de carácter temporal.</v>
      </c>
      <c r="K357" s="45" t="s">
        <v>1944</v>
      </c>
      <c r="L357" s="48"/>
      <c r="M357" s="17">
        <v>3779595</v>
      </c>
      <c r="N357" s="87" t="s">
        <v>1998</v>
      </c>
      <c r="O357" s="14"/>
      <c r="P357" s="14"/>
      <c r="Q357" s="14"/>
      <c r="R357" s="14"/>
      <c r="S357" s="14"/>
    </row>
    <row r="358" spans="1:19" s="8" customFormat="1" ht="40" customHeight="1" x14ac:dyDescent="0.2">
      <c r="A358" s="22" t="s">
        <v>1797</v>
      </c>
      <c r="B358" s="31" t="s">
        <v>1904</v>
      </c>
      <c r="C358" s="31" t="s">
        <v>19</v>
      </c>
      <c r="D358" s="22" t="s">
        <v>1932</v>
      </c>
      <c r="E358" s="37">
        <v>45967</v>
      </c>
      <c r="F358" s="80" t="str">
        <f t="shared" ca="1" si="5"/>
        <v>0 años, 3 meses, 0 días</v>
      </c>
      <c r="G358" s="25" t="s">
        <v>1938</v>
      </c>
      <c r="H358" s="25" t="s">
        <v>1935</v>
      </c>
      <c r="I358" s="16" t="str">
        <f>+VLOOKUP(A358,'[1]DIRECTORIO SDSCJ'!$A$7:$I$905,9,FALSE)</f>
        <v>Resolución 405</v>
      </c>
      <c r="J358" s="16" t="str">
        <f>+VLOOKUP(A358,'[2]DIRECTORIO SDSCJ'!$A$7:$J$907,10,FALSE)</f>
        <v xml:space="preserve"> se hace un nombramiento de carácter temporal.</v>
      </c>
      <c r="K358" s="45" t="s">
        <v>1944</v>
      </c>
      <c r="L358" s="48"/>
      <c r="M358" s="17">
        <v>3779595</v>
      </c>
      <c r="N358" s="87" t="s">
        <v>1998</v>
      </c>
      <c r="O358" s="14"/>
      <c r="P358" s="14"/>
      <c r="Q358" s="14"/>
      <c r="R358" s="14"/>
      <c r="S358" s="14"/>
    </row>
    <row r="359" spans="1:19" s="8" customFormat="1" ht="40" customHeight="1" x14ac:dyDescent="0.2">
      <c r="A359" s="22" t="s">
        <v>1798</v>
      </c>
      <c r="B359" s="31" t="s">
        <v>13</v>
      </c>
      <c r="C359" s="31" t="s">
        <v>19</v>
      </c>
      <c r="D359" s="22" t="s">
        <v>1932</v>
      </c>
      <c r="E359" s="37">
        <v>45967</v>
      </c>
      <c r="F359" s="80" t="str">
        <f t="shared" ca="1" si="5"/>
        <v>0 años, 3 meses, 0 días</v>
      </c>
      <c r="G359" s="25" t="s">
        <v>1938</v>
      </c>
      <c r="H359" s="25" t="s">
        <v>1935</v>
      </c>
      <c r="I359" s="16" t="str">
        <f>+VLOOKUP(A359,'[1]DIRECTORIO SDSCJ'!$A$7:$I$905,9,FALSE)</f>
        <v>Resolución 405</v>
      </c>
      <c r="J359" s="16" t="str">
        <f>+VLOOKUP(A359,'[2]DIRECTORIO SDSCJ'!$A$7:$J$907,10,FALSE)</f>
        <v xml:space="preserve"> se hace un nombramiento de carácter temporal.</v>
      </c>
      <c r="K359" s="45" t="s">
        <v>1944</v>
      </c>
      <c r="L359" s="48"/>
      <c r="M359" s="17">
        <v>3779595</v>
      </c>
      <c r="N359" s="87" t="s">
        <v>1998</v>
      </c>
      <c r="O359" s="14"/>
      <c r="P359" s="14"/>
      <c r="Q359" s="14"/>
      <c r="R359" s="14"/>
      <c r="S359" s="14"/>
    </row>
    <row r="360" spans="1:19" s="8" customFormat="1" ht="40" customHeight="1" x14ac:dyDescent="0.2">
      <c r="A360" s="22" t="s">
        <v>1799</v>
      </c>
      <c r="B360" s="31" t="s">
        <v>13</v>
      </c>
      <c r="C360" s="31" t="s">
        <v>19</v>
      </c>
      <c r="D360" s="22" t="s">
        <v>1932</v>
      </c>
      <c r="E360" s="37">
        <v>45967</v>
      </c>
      <c r="F360" s="80" t="str">
        <f t="shared" ca="1" si="5"/>
        <v>0 años, 3 meses, 0 días</v>
      </c>
      <c r="G360" s="25" t="s">
        <v>1938</v>
      </c>
      <c r="H360" s="25" t="s">
        <v>1935</v>
      </c>
      <c r="I360" s="16" t="str">
        <f>+VLOOKUP(A360,'[1]DIRECTORIO SDSCJ'!$A$7:$I$905,9,FALSE)</f>
        <v>Resolución 405</v>
      </c>
      <c r="J360" s="16" t="str">
        <f>+VLOOKUP(A360,'[2]DIRECTORIO SDSCJ'!$A$7:$J$907,10,FALSE)</f>
        <v xml:space="preserve"> se hace un nombramiento de carácter temporal.</v>
      </c>
      <c r="K360" s="45" t="s">
        <v>1944</v>
      </c>
      <c r="L360" s="48"/>
      <c r="M360" s="17">
        <v>3779595</v>
      </c>
      <c r="N360" s="87" t="s">
        <v>1998</v>
      </c>
      <c r="O360" s="14"/>
      <c r="P360" s="14"/>
      <c r="Q360" s="14"/>
      <c r="R360" s="14"/>
      <c r="S360" s="14"/>
    </row>
    <row r="361" spans="1:19" s="8" customFormat="1" ht="40" customHeight="1" x14ac:dyDescent="0.2">
      <c r="A361" s="22" t="s">
        <v>1800</v>
      </c>
      <c r="B361" s="31" t="s">
        <v>13</v>
      </c>
      <c r="C361" s="31" t="s">
        <v>19</v>
      </c>
      <c r="D361" s="22" t="s">
        <v>1932</v>
      </c>
      <c r="E361" s="37">
        <v>45967</v>
      </c>
      <c r="F361" s="80" t="str">
        <f t="shared" ca="1" si="5"/>
        <v>0 años, 3 meses, 0 días</v>
      </c>
      <c r="G361" s="25" t="s">
        <v>1938</v>
      </c>
      <c r="H361" s="25" t="s">
        <v>1935</v>
      </c>
      <c r="I361" s="16" t="str">
        <f>+VLOOKUP(A361,'[1]DIRECTORIO SDSCJ'!$A$7:$I$905,9,FALSE)</f>
        <v>Resolución 405</v>
      </c>
      <c r="J361" s="16" t="str">
        <f>+VLOOKUP(A361,'[2]DIRECTORIO SDSCJ'!$A$7:$J$907,10,FALSE)</f>
        <v xml:space="preserve"> se hace un nombramiento de carácter temporal.</v>
      </c>
      <c r="K361" s="45" t="s">
        <v>1944</v>
      </c>
      <c r="L361" s="31"/>
      <c r="M361" s="17">
        <v>3779595</v>
      </c>
      <c r="N361" s="87" t="s">
        <v>1998</v>
      </c>
      <c r="O361" s="14"/>
      <c r="P361" s="14"/>
      <c r="Q361" s="14"/>
      <c r="R361" s="14"/>
      <c r="S361" s="14"/>
    </row>
    <row r="362" spans="1:19" s="8" customFormat="1" ht="40" customHeight="1" x14ac:dyDescent="0.2">
      <c r="A362" s="22" t="s">
        <v>1801</v>
      </c>
      <c r="B362" s="31" t="s">
        <v>13</v>
      </c>
      <c r="C362" s="31" t="s">
        <v>19</v>
      </c>
      <c r="D362" s="22" t="s">
        <v>1932</v>
      </c>
      <c r="E362" s="37">
        <v>45967</v>
      </c>
      <c r="F362" s="80" t="str">
        <f t="shared" ca="1" si="5"/>
        <v>0 años, 3 meses, 0 días</v>
      </c>
      <c r="G362" s="25" t="s">
        <v>1938</v>
      </c>
      <c r="H362" s="25" t="s">
        <v>1935</v>
      </c>
      <c r="I362" s="16" t="str">
        <f>+VLOOKUP(A362,'[1]DIRECTORIO SDSCJ'!$A$7:$I$905,9,FALSE)</f>
        <v>Resolución 405</v>
      </c>
      <c r="J362" s="16" t="str">
        <f>+VLOOKUP(A362,'[2]DIRECTORIO SDSCJ'!$A$7:$J$907,10,FALSE)</f>
        <v xml:space="preserve"> se hace un nombramiento de carácter temporal.</v>
      </c>
      <c r="K362" s="45" t="s">
        <v>1944</v>
      </c>
      <c r="L362" s="31"/>
      <c r="M362" s="17">
        <v>3779595</v>
      </c>
      <c r="N362" s="87" t="s">
        <v>1998</v>
      </c>
      <c r="O362" s="14"/>
      <c r="P362" s="14"/>
      <c r="Q362" s="14"/>
      <c r="R362" s="14"/>
      <c r="S362" s="14"/>
    </row>
    <row r="363" spans="1:19" s="8" customFormat="1" ht="40" customHeight="1" x14ac:dyDescent="0.2">
      <c r="A363" s="22" t="s">
        <v>1802</v>
      </c>
      <c r="B363" s="31" t="s">
        <v>13</v>
      </c>
      <c r="C363" s="31" t="s">
        <v>19</v>
      </c>
      <c r="D363" s="22" t="s">
        <v>1932</v>
      </c>
      <c r="E363" s="37">
        <v>45967</v>
      </c>
      <c r="F363" s="80" t="str">
        <f t="shared" ca="1" si="5"/>
        <v>0 años, 3 meses, 0 días</v>
      </c>
      <c r="G363" s="25" t="s">
        <v>1938</v>
      </c>
      <c r="H363" s="25" t="s">
        <v>1935</v>
      </c>
      <c r="I363" s="16" t="str">
        <f>+VLOOKUP(A363,'[1]DIRECTORIO SDSCJ'!$A$7:$I$905,9,FALSE)</f>
        <v>Resolución 405</v>
      </c>
      <c r="J363" s="16" t="str">
        <f>+VLOOKUP(A363,'[2]DIRECTORIO SDSCJ'!$A$7:$J$907,10,FALSE)</f>
        <v xml:space="preserve"> se hace un nombramiento de carácter temporal.</v>
      </c>
      <c r="K363" s="45" t="s">
        <v>1944</v>
      </c>
      <c r="L363" s="48"/>
      <c r="M363" s="17">
        <v>3779595</v>
      </c>
      <c r="N363" s="87" t="s">
        <v>1998</v>
      </c>
      <c r="O363" s="14"/>
      <c r="P363" s="14"/>
      <c r="Q363" s="14"/>
      <c r="R363" s="14"/>
      <c r="S363" s="14"/>
    </row>
    <row r="364" spans="1:19" s="8" customFormat="1" ht="40" customHeight="1" x14ac:dyDescent="0.2">
      <c r="A364" s="22" t="s">
        <v>1803</v>
      </c>
      <c r="B364" s="31" t="s">
        <v>13</v>
      </c>
      <c r="C364" s="31" t="s">
        <v>19</v>
      </c>
      <c r="D364" s="22" t="s">
        <v>1932</v>
      </c>
      <c r="E364" s="37">
        <v>45967</v>
      </c>
      <c r="F364" s="80" t="str">
        <f t="shared" ca="1" si="5"/>
        <v>0 años, 3 meses, 0 días</v>
      </c>
      <c r="G364" s="25" t="s">
        <v>1938</v>
      </c>
      <c r="H364" s="25" t="s">
        <v>1935</v>
      </c>
      <c r="I364" s="16" t="str">
        <f>+VLOOKUP(A364,'[1]DIRECTORIO SDSCJ'!$A$7:$I$905,9,FALSE)</f>
        <v>Resolución 405</v>
      </c>
      <c r="J364" s="16" t="str">
        <f>+VLOOKUP(A364,'[2]DIRECTORIO SDSCJ'!$A$7:$J$907,10,FALSE)</f>
        <v xml:space="preserve"> se hace un nombramiento de carácter temporal.</v>
      </c>
      <c r="K364" s="45" t="s">
        <v>1944</v>
      </c>
      <c r="L364" s="48"/>
      <c r="M364" s="17">
        <v>3779595</v>
      </c>
      <c r="N364" s="87" t="s">
        <v>1998</v>
      </c>
      <c r="O364" s="14"/>
      <c r="P364" s="14"/>
      <c r="Q364" s="14"/>
      <c r="R364" s="14"/>
      <c r="S364" s="14"/>
    </row>
    <row r="365" spans="1:19" s="8" customFormat="1" ht="40" customHeight="1" x14ac:dyDescent="0.2">
      <c r="A365" s="22" t="s">
        <v>1804</v>
      </c>
      <c r="B365" s="31" t="s">
        <v>13</v>
      </c>
      <c r="C365" s="31" t="s">
        <v>19</v>
      </c>
      <c r="D365" s="22" t="s">
        <v>1932</v>
      </c>
      <c r="E365" s="37">
        <v>45967</v>
      </c>
      <c r="F365" s="80" t="str">
        <f t="shared" ca="1" si="5"/>
        <v>0 años, 3 meses, 0 días</v>
      </c>
      <c r="G365" s="25" t="s">
        <v>1938</v>
      </c>
      <c r="H365" s="25" t="s">
        <v>1935</v>
      </c>
      <c r="I365" s="16" t="str">
        <f>+VLOOKUP(A365,'[1]DIRECTORIO SDSCJ'!$A$7:$I$905,9,FALSE)</f>
        <v>Resolución 405</v>
      </c>
      <c r="J365" s="16" t="str">
        <f>+VLOOKUP(A365,'[2]DIRECTORIO SDSCJ'!$A$7:$J$907,10,FALSE)</f>
        <v xml:space="preserve"> se hace un nombramiento de carácter temporal.</v>
      </c>
      <c r="K365" s="45" t="s">
        <v>1944</v>
      </c>
      <c r="L365" s="48"/>
      <c r="M365" s="17">
        <v>3779595</v>
      </c>
      <c r="N365" s="87" t="s">
        <v>1998</v>
      </c>
      <c r="O365" s="14"/>
      <c r="P365" s="14"/>
      <c r="Q365" s="14"/>
      <c r="R365" s="14"/>
      <c r="S365" s="14"/>
    </row>
    <row r="366" spans="1:19" s="8" customFormat="1" ht="40" customHeight="1" x14ac:dyDescent="0.2">
      <c r="A366" s="22" t="s">
        <v>1805</v>
      </c>
      <c r="B366" s="22" t="s">
        <v>13</v>
      </c>
      <c r="C366" s="31" t="s">
        <v>19</v>
      </c>
      <c r="D366" s="22" t="s">
        <v>1932</v>
      </c>
      <c r="E366" s="37">
        <v>45967</v>
      </c>
      <c r="F366" s="80" t="str">
        <f t="shared" ca="1" si="5"/>
        <v>0 años, 3 meses, 0 días</v>
      </c>
      <c r="G366" s="25" t="s">
        <v>1938</v>
      </c>
      <c r="H366" s="25" t="s">
        <v>1935</v>
      </c>
      <c r="I366" s="16" t="str">
        <f>+VLOOKUP(A366,'[1]DIRECTORIO SDSCJ'!$A$7:$I$905,9,FALSE)</f>
        <v>Resolución 405</v>
      </c>
      <c r="J366" s="16" t="str">
        <f>+VLOOKUP(A366,'[2]DIRECTORIO SDSCJ'!$A$7:$J$907,10,FALSE)</f>
        <v xml:space="preserve"> se hace un nombramiento de carácter temporal.</v>
      </c>
      <c r="K366" s="45" t="s">
        <v>1944</v>
      </c>
      <c r="L366" s="48"/>
      <c r="M366" s="17">
        <v>3779595</v>
      </c>
      <c r="N366" s="87" t="s">
        <v>1998</v>
      </c>
      <c r="O366" s="14"/>
      <c r="P366" s="14"/>
      <c r="Q366" s="14"/>
      <c r="R366" s="14"/>
      <c r="S366" s="14"/>
    </row>
    <row r="367" spans="1:19" s="8" customFormat="1" ht="40" customHeight="1" x14ac:dyDescent="0.2">
      <c r="A367" s="22" t="s">
        <v>1806</v>
      </c>
      <c r="B367" s="22" t="s">
        <v>13</v>
      </c>
      <c r="C367" s="31" t="s">
        <v>19</v>
      </c>
      <c r="D367" s="22" t="s">
        <v>1932</v>
      </c>
      <c r="E367" s="37">
        <v>45967</v>
      </c>
      <c r="F367" s="80" t="str">
        <f t="shared" ca="1" si="5"/>
        <v>0 años, 3 meses, 0 días</v>
      </c>
      <c r="G367" s="25" t="s">
        <v>1938</v>
      </c>
      <c r="H367" s="25" t="s">
        <v>1935</v>
      </c>
      <c r="I367" s="16" t="str">
        <f>+VLOOKUP(A367,'[1]DIRECTORIO SDSCJ'!$A$7:$I$905,9,FALSE)</f>
        <v>Resolución 405</v>
      </c>
      <c r="J367" s="16" t="str">
        <f>+VLOOKUP(A367,'[2]DIRECTORIO SDSCJ'!$A$7:$J$907,10,FALSE)</f>
        <v xml:space="preserve"> se hace un nombramiento de carácter temporal.</v>
      </c>
      <c r="K367" s="45" t="s">
        <v>1944</v>
      </c>
      <c r="L367" s="48"/>
      <c r="M367" s="17">
        <v>3779595</v>
      </c>
      <c r="N367" s="87" t="s">
        <v>1998</v>
      </c>
      <c r="O367" s="14"/>
      <c r="P367" s="14"/>
      <c r="Q367" s="14"/>
      <c r="R367" s="14"/>
      <c r="S367" s="14"/>
    </row>
    <row r="368" spans="1:19" s="8" customFormat="1" ht="40" customHeight="1" x14ac:dyDescent="0.2">
      <c r="A368" s="22" t="s">
        <v>1807</v>
      </c>
      <c r="B368" s="31" t="s">
        <v>13</v>
      </c>
      <c r="C368" s="31" t="s">
        <v>1914</v>
      </c>
      <c r="D368" s="22" t="s">
        <v>1932</v>
      </c>
      <c r="E368" s="37">
        <v>45967</v>
      </c>
      <c r="F368" s="80" t="str">
        <f t="shared" ca="1" si="5"/>
        <v>0 años, 3 meses, 0 días</v>
      </c>
      <c r="G368" s="25" t="s">
        <v>1938</v>
      </c>
      <c r="H368" s="25" t="s">
        <v>1935</v>
      </c>
      <c r="I368" s="16" t="str">
        <f>+VLOOKUP(A368,'[1]DIRECTORIO SDSCJ'!$A$7:$I$905,9,FALSE)</f>
        <v>Resolución 405</v>
      </c>
      <c r="J368" s="16" t="str">
        <f>+VLOOKUP(A368,'[2]DIRECTORIO SDSCJ'!$A$7:$J$907,10,FALSE)</f>
        <v xml:space="preserve"> se hace un nombramiento de carácter temporal.</v>
      </c>
      <c r="K368" s="45" t="s">
        <v>1944</v>
      </c>
      <c r="L368" s="31"/>
      <c r="M368" s="17">
        <v>3779595</v>
      </c>
      <c r="N368" s="87" t="s">
        <v>1998</v>
      </c>
      <c r="O368" s="14"/>
      <c r="P368" s="14"/>
      <c r="Q368" s="14"/>
      <c r="R368" s="14"/>
      <c r="S368" s="14"/>
    </row>
    <row r="369" spans="1:19" s="8" customFormat="1" ht="40" customHeight="1" x14ac:dyDescent="0.2">
      <c r="A369" s="22" t="s">
        <v>1808</v>
      </c>
      <c r="B369" s="31" t="s">
        <v>13</v>
      </c>
      <c r="C369" s="31" t="s">
        <v>19</v>
      </c>
      <c r="D369" s="22" t="s">
        <v>1932</v>
      </c>
      <c r="E369" s="37">
        <v>45967</v>
      </c>
      <c r="F369" s="80" t="str">
        <f t="shared" ca="1" si="5"/>
        <v>0 años, 3 meses, 0 días</v>
      </c>
      <c r="G369" s="25" t="s">
        <v>1938</v>
      </c>
      <c r="H369" s="25" t="s">
        <v>1935</v>
      </c>
      <c r="I369" s="16" t="str">
        <f>+VLOOKUP(A369,'[1]DIRECTORIO SDSCJ'!$A$7:$I$905,9,FALSE)</f>
        <v>Resolución 405</v>
      </c>
      <c r="J369" s="16" t="str">
        <f>+VLOOKUP(A369,'[2]DIRECTORIO SDSCJ'!$A$7:$J$907,10,FALSE)</f>
        <v xml:space="preserve"> se hace un nombramiento de carácter temporal.</v>
      </c>
      <c r="K369" s="45" t="s">
        <v>1944</v>
      </c>
      <c r="L369" s="31"/>
      <c r="M369" s="17">
        <v>3779595</v>
      </c>
      <c r="N369" s="87" t="s">
        <v>1998</v>
      </c>
      <c r="O369" s="14"/>
      <c r="P369" s="14"/>
      <c r="Q369" s="14"/>
      <c r="R369" s="14"/>
      <c r="S369" s="14"/>
    </row>
    <row r="370" spans="1:19" s="8" customFormat="1" ht="40" customHeight="1" x14ac:dyDescent="0.2">
      <c r="A370" s="22" t="s">
        <v>1809</v>
      </c>
      <c r="B370" s="31" t="s">
        <v>13</v>
      </c>
      <c r="C370" s="31" t="s">
        <v>19</v>
      </c>
      <c r="D370" s="22" t="s">
        <v>1932</v>
      </c>
      <c r="E370" s="37">
        <v>45967</v>
      </c>
      <c r="F370" s="80" t="str">
        <f t="shared" ca="1" si="5"/>
        <v>0 años, 3 meses, 0 días</v>
      </c>
      <c r="G370" s="25" t="s">
        <v>1938</v>
      </c>
      <c r="H370" s="25" t="s">
        <v>1935</v>
      </c>
      <c r="I370" s="16" t="str">
        <f>+VLOOKUP(A370,'[1]DIRECTORIO SDSCJ'!$A$7:$I$905,9,FALSE)</f>
        <v>Resolución 405</v>
      </c>
      <c r="J370" s="16" t="str">
        <f>+VLOOKUP(A370,'[2]DIRECTORIO SDSCJ'!$A$7:$J$907,10,FALSE)</f>
        <v xml:space="preserve"> se hace un nombramiento de carácter temporal.</v>
      </c>
      <c r="K370" s="45" t="s">
        <v>1944</v>
      </c>
      <c r="L370" s="48"/>
      <c r="M370" s="17">
        <v>3779595</v>
      </c>
      <c r="N370" s="87" t="s">
        <v>1998</v>
      </c>
      <c r="O370" s="14"/>
      <c r="P370" s="14"/>
      <c r="Q370" s="14"/>
      <c r="R370" s="14"/>
      <c r="S370" s="14"/>
    </row>
    <row r="371" spans="1:19" s="8" customFormat="1" ht="40" customHeight="1" x14ac:dyDescent="0.2">
      <c r="A371" s="22" t="s">
        <v>1810</v>
      </c>
      <c r="B371" s="31" t="s">
        <v>13</v>
      </c>
      <c r="C371" s="31" t="s">
        <v>19</v>
      </c>
      <c r="D371" s="22" t="s">
        <v>1932</v>
      </c>
      <c r="E371" s="37">
        <v>45967</v>
      </c>
      <c r="F371" s="80" t="str">
        <f t="shared" ca="1" si="5"/>
        <v>0 años, 3 meses, 0 días</v>
      </c>
      <c r="G371" s="25" t="s">
        <v>1938</v>
      </c>
      <c r="H371" s="25" t="s">
        <v>1935</v>
      </c>
      <c r="I371" s="16" t="str">
        <f>+VLOOKUP(A371,'[1]DIRECTORIO SDSCJ'!$A$7:$I$905,9,FALSE)</f>
        <v>Resolución 405</v>
      </c>
      <c r="J371" s="16" t="str">
        <f>+VLOOKUP(A371,'[2]DIRECTORIO SDSCJ'!$A$7:$J$907,10,FALSE)</f>
        <v xml:space="preserve"> se hace un nombramiento de carácter temporal.</v>
      </c>
      <c r="K371" s="45" t="s">
        <v>1944</v>
      </c>
      <c r="L371" s="49"/>
      <c r="M371" s="17">
        <v>3779595</v>
      </c>
      <c r="N371" s="87" t="s">
        <v>1998</v>
      </c>
      <c r="O371" s="14"/>
      <c r="P371" s="14"/>
      <c r="Q371" s="14"/>
      <c r="R371" s="14"/>
      <c r="S371" s="14"/>
    </row>
    <row r="372" spans="1:19" s="8" customFormat="1" ht="40" customHeight="1" x14ac:dyDescent="0.2">
      <c r="A372" s="25" t="s">
        <v>1811</v>
      </c>
      <c r="B372" s="31" t="s">
        <v>13</v>
      </c>
      <c r="C372" s="31" t="s">
        <v>19</v>
      </c>
      <c r="D372" s="22" t="s">
        <v>1932</v>
      </c>
      <c r="E372" s="37">
        <v>45967</v>
      </c>
      <c r="F372" s="80" t="str">
        <f t="shared" ca="1" si="5"/>
        <v>0 años, 3 meses, 0 días</v>
      </c>
      <c r="G372" s="25" t="s">
        <v>1938</v>
      </c>
      <c r="H372" s="25" t="s">
        <v>1935</v>
      </c>
      <c r="I372" s="16" t="str">
        <f>+VLOOKUP(A372,'[1]DIRECTORIO SDSCJ'!$A$7:$I$905,9,FALSE)</f>
        <v>Resolución 405</v>
      </c>
      <c r="J372" s="16" t="str">
        <f>+VLOOKUP(A372,'[2]DIRECTORIO SDSCJ'!$A$7:$J$907,10,FALSE)</f>
        <v xml:space="preserve"> se hace un nombramiento de carácter temporal.</v>
      </c>
      <c r="K372" s="45" t="s">
        <v>1944</v>
      </c>
      <c r="L372" s="31"/>
      <c r="M372" s="17">
        <v>3779595</v>
      </c>
      <c r="N372" s="87" t="s">
        <v>1998</v>
      </c>
      <c r="O372" s="14"/>
      <c r="P372" s="14"/>
      <c r="Q372" s="14"/>
      <c r="R372" s="14"/>
      <c r="S372" s="14"/>
    </row>
    <row r="373" spans="1:19" s="8" customFormat="1" ht="40" customHeight="1" x14ac:dyDescent="0.2">
      <c r="A373" s="24" t="s">
        <v>1812</v>
      </c>
      <c r="B373" s="22" t="s">
        <v>13</v>
      </c>
      <c r="C373" s="31" t="s">
        <v>19</v>
      </c>
      <c r="D373" s="22" t="s">
        <v>1932</v>
      </c>
      <c r="E373" s="37">
        <v>45967</v>
      </c>
      <c r="F373" s="80" t="str">
        <f t="shared" ca="1" si="5"/>
        <v>0 años, 3 meses, 0 días</v>
      </c>
      <c r="G373" s="25" t="s">
        <v>1938</v>
      </c>
      <c r="H373" s="25" t="s">
        <v>1935</v>
      </c>
      <c r="I373" s="16" t="str">
        <f>+VLOOKUP(A373,'[1]DIRECTORIO SDSCJ'!$A$7:$I$905,9,FALSE)</f>
        <v>Resolución 405</v>
      </c>
      <c r="J373" s="16" t="str">
        <f>+VLOOKUP(A373,'[2]DIRECTORIO SDSCJ'!$A$7:$J$907,10,FALSE)</f>
        <v xml:space="preserve"> se hace un nombramiento de carácter temporal.</v>
      </c>
      <c r="K373" s="45" t="s">
        <v>1944</v>
      </c>
      <c r="L373" s="48"/>
      <c r="M373" s="17">
        <v>3779595</v>
      </c>
      <c r="N373" s="87" t="s">
        <v>1998</v>
      </c>
      <c r="O373" s="14"/>
      <c r="P373" s="14"/>
      <c r="Q373" s="14"/>
      <c r="R373" s="14"/>
      <c r="S373" s="14"/>
    </row>
    <row r="374" spans="1:19" s="8" customFormat="1" ht="40" customHeight="1" x14ac:dyDescent="0.2">
      <c r="A374" s="22" t="s">
        <v>1813</v>
      </c>
      <c r="B374" s="22" t="s">
        <v>13</v>
      </c>
      <c r="C374" s="31" t="s">
        <v>1915</v>
      </c>
      <c r="D374" s="22" t="s">
        <v>1932</v>
      </c>
      <c r="E374" s="37">
        <v>45967</v>
      </c>
      <c r="F374" s="80" t="str">
        <f t="shared" ca="1" si="5"/>
        <v>0 años, 3 meses, 0 días</v>
      </c>
      <c r="G374" s="25" t="s">
        <v>1938</v>
      </c>
      <c r="H374" s="25" t="s">
        <v>1935</v>
      </c>
      <c r="I374" s="16" t="str">
        <f>+VLOOKUP(A374,'[1]DIRECTORIO SDSCJ'!$A$7:$I$905,9,FALSE)</f>
        <v>Resolución 405</v>
      </c>
      <c r="J374" s="16" t="str">
        <f>+VLOOKUP(A374,'[2]DIRECTORIO SDSCJ'!$A$7:$J$907,10,FALSE)</f>
        <v xml:space="preserve"> se hace un nombramiento de carácter temporal.</v>
      </c>
      <c r="K374" s="45" t="s">
        <v>1944</v>
      </c>
      <c r="L374" s="48"/>
      <c r="M374" s="17">
        <v>3779595</v>
      </c>
      <c r="N374" s="87" t="s">
        <v>1998</v>
      </c>
      <c r="O374" s="14"/>
      <c r="P374" s="14"/>
      <c r="Q374" s="14"/>
      <c r="R374" s="14"/>
      <c r="S374" s="14"/>
    </row>
    <row r="375" spans="1:19" s="8" customFormat="1" ht="40" customHeight="1" x14ac:dyDescent="0.2">
      <c r="A375" s="22" t="s">
        <v>1814</v>
      </c>
      <c r="B375" s="22" t="s">
        <v>13</v>
      </c>
      <c r="C375" s="31" t="s">
        <v>19</v>
      </c>
      <c r="D375" s="22" t="s">
        <v>1932</v>
      </c>
      <c r="E375" s="37">
        <v>45967</v>
      </c>
      <c r="F375" s="80" t="str">
        <f t="shared" ca="1" si="5"/>
        <v>0 años, 3 meses, 0 días</v>
      </c>
      <c r="G375" s="25" t="s">
        <v>1938</v>
      </c>
      <c r="H375" s="25" t="s">
        <v>1935</v>
      </c>
      <c r="I375" s="16" t="str">
        <f>+VLOOKUP(A375,'[1]DIRECTORIO SDSCJ'!$A$7:$I$905,9,FALSE)</f>
        <v>Resolución 405</v>
      </c>
      <c r="J375" s="16" t="str">
        <f>+VLOOKUP(A375,'[2]DIRECTORIO SDSCJ'!$A$7:$J$907,10,FALSE)</f>
        <v xml:space="preserve"> se hace un nombramiento de carácter temporal.</v>
      </c>
      <c r="K375" s="45" t="s">
        <v>1944</v>
      </c>
      <c r="L375" s="48"/>
      <c r="M375" s="17">
        <v>3779595</v>
      </c>
      <c r="N375" s="87" t="s">
        <v>1998</v>
      </c>
      <c r="O375" s="14"/>
      <c r="P375" s="14"/>
      <c r="Q375" s="14"/>
      <c r="R375" s="14"/>
      <c r="S375" s="14"/>
    </row>
    <row r="376" spans="1:19" s="8" customFormat="1" ht="40" customHeight="1" x14ac:dyDescent="0.2">
      <c r="A376" s="22" t="s">
        <v>1815</v>
      </c>
      <c r="B376" s="22" t="s">
        <v>13</v>
      </c>
      <c r="C376" s="31" t="s">
        <v>19</v>
      </c>
      <c r="D376" s="22" t="s">
        <v>1932</v>
      </c>
      <c r="E376" s="37">
        <v>45967</v>
      </c>
      <c r="F376" s="80" t="str">
        <f t="shared" ca="1" si="5"/>
        <v>0 años, 3 meses, 0 días</v>
      </c>
      <c r="G376" s="25" t="s">
        <v>1938</v>
      </c>
      <c r="H376" s="25" t="s">
        <v>1935</v>
      </c>
      <c r="I376" s="16" t="str">
        <f>+VLOOKUP(A376,'[1]DIRECTORIO SDSCJ'!$A$7:$I$905,9,FALSE)</f>
        <v>Resolución 405</v>
      </c>
      <c r="J376" s="16" t="str">
        <f>+VLOOKUP(A376,'[2]DIRECTORIO SDSCJ'!$A$7:$J$907,10,FALSE)</f>
        <v xml:space="preserve"> se hace un nombramiento de carácter temporal.</v>
      </c>
      <c r="K376" s="45" t="s">
        <v>1944</v>
      </c>
      <c r="L376" s="49"/>
      <c r="M376" s="17">
        <v>3779595</v>
      </c>
      <c r="N376" s="87" t="s">
        <v>1998</v>
      </c>
      <c r="O376" s="14"/>
      <c r="P376" s="14"/>
      <c r="Q376" s="14"/>
      <c r="R376" s="14"/>
      <c r="S376" s="14"/>
    </row>
    <row r="377" spans="1:19" s="8" customFormat="1" ht="40" customHeight="1" x14ac:dyDescent="0.2">
      <c r="A377" s="22" t="s">
        <v>1816</v>
      </c>
      <c r="B377" s="31" t="s">
        <v>13</v>
      </c>
      <c r="C377" s="31" t="s">
        <v>19</v>
      </c>
      <c r="D377" s="22" t="s">
        <v>1932</v>
      </c>
      <c r="E377" s="37">
        <v>45967</v>
      </c>
      <c r="F377" s="80" t="str">
        <f t="shared" ca="1" si="5"/>
        <v>0 años, 3 meses, 0 días</v>
      </c>
      <c r="G377" s="25" t="s">
        <v>1938</v>
      </c>
      <c r="H377" s="25" t="s">
        <v>1935</v>
      </c>
      <c r="I377" s="16" t="str">
        <f>+VLOOKUP(A377,'[1]DIRECTORIO SDSCJ'!$A$7:$I$905,9,FALSE)</f>
        <v>Resolución 405</v>
      </c>
      <c r="J377" s="16" t="str">
        <f>+VLOOKUP(A377,'[2]DIRECTORIO SDSCJ'!$A$7:$J$907,10,FALSE)</f>
        <v xml:space="preserve"> se hace un nombramiento de carácter temporal.</v>
      </c>
      <c r="K377" s="45" t="s">
        <v>1944</v>
      </c>
      <c r="L377" s="48"/>
      <c r="M377" s="17">
        <v>3779595</v>
      </c>
      <c r="N377" s="87" t="s">
        <v>1998</v>
      </c>
      <c r="O377" s="14"/>
      <c r="P377" s="14"/>
      <c r="Q377" s="14"/>
      <c r="R377" s="14"/>
      <c r="S377" s="14"/>
    </row>
    <row r="378" spans="1:19" s="8" customFormat="1" ht="40" customHeight="1" x14ac:dyDescent="0.2">
      <c r="A378" s="22" t="s">
        <v>1817</v>
      </c>
      <c r="B378" s="31" t="s">
        <v>13</v>
      </c>
      <c r="C378" s="31" t="s">
        <v>19</v>
      </c>
      <c r="D378" s="22" t="s">
        <v>1932</v>
      </c>
      <c r="E378" s="37">
        <v>45967</v>
      </c>
      <c r="F378" s="80" t="str">
        <f t="shared" ca="1" si="5"/>
        <v>0 años, 3 meses, 0 días</v>
      </c>
      <c r="G378" s="25" t="s">
        <v>1938</v>
      </c>
      <c r="H378" s="25" t="s">
        <v>1935</v>
      </c>
      <c r="I378" s="16" t="str">
        <f>+VLOOKUP(A378,'[1]DIRECTORIO SDSCJ'!$A$7:$I$905,9,FALSE)</f>
        <v>Resolución 405</v>
      </c>
      <c r="J378" s="16" t="str">
        <f>+VLOOKUP(A378,'[2]DIRECTORIO SDSCJ'!$A$7:$J$907,10,FALSE)</f>
        <v xml:space="preserve"> se hace un nombramiento de carácter temporal.</v>
      </c>
      <c r="K378" s="45" t="s">
        <v>1944</v>
      </c>
      <c r="L378" s="48"/>
      <c r="M378" s="17">
        <v>3779595</v>
      </c>
      <c r="N378" s="87" t="s">
        <v>1998</v>
      </c>
      <c r="O378" s="14"/>
      <c r="P378" s="14"/>
      <c r="Q378" s="14"/>
      <c r="R378" s="14"/>
      <c r="S378" s="14"/>
    </row>
    <row r="379" spans="1:19" s="8" customFormat="1" ht="40" customHeight="1" x14ac:dyDescent="0.2">
      <c r="A379" s="22" t="s">
        <v>1818</v>
      </c>
      <c r="B379" s="22" t="s">
        <v>13</v>
      </c>
      <c r="C379" s="31" t="s">
        <v>19</v>
      </c>
      <c r="D379" s="22" t="s">
        <v>1932</v>
      </c>
      <c r="E379" s="37">
        <v>45967</v>
      </c>
      <c r="F379" s="80" t="str">
        <f t="shared" ca="1" si="5"/>
        <v>0 años, 3 meses, 0 días</v>
      </c>
      <c r="G379" s="25" t="s">
        <v>1938</v>
      </c>
      <c r="H379" s="25" t="s">
        <v>1935</v>
      </c>
      <c r="I379" s="16" t="str">
        <f>+VLOOKUP(A379,'[1]DIRECTORIO SDSCJ'!$A$7:$I$905,9,FALSE)</f>
        <v>Resolución 405</v>
      </c>
      <c r="J379" s="16" t="str">
        <f>+VLOOKUP(A379,'[2]DIRECTORIO SDSCJ'!$A$7:$J$907,10,FALSE)</f>
        <v xml:space="preserve"> se hace un nombramiento de carácter temporal.</v>
      </c>
      <c r="K379" s="45" t="s">
        <v>1944</v>
      </c>
      <c r="L379" s="31"/>
      <c r="M379" s="17">
        <v>3779595</v>
      </c>
      <c r="N379" s="87" t="s">
        <v>1998</v>
      </c>
      <c r="O379" s="14"/>
      <c r="P379" s="14"/>
      <c r="Q379" s="14"/>
      <c r="R379" s="14"/>
      <c r="S379" s="14"/>
    </row>
    <row r="380" spans="1:19" s="8" customFormat="1" ht="40" customHeight="1" x14ac:dyDescent="0.2">
      <c r="A380" s="22" t="s">
        <v>1819</v>
      </c>
      <c r="B380" s="31" t="s">
        <v>13</v>
      </c>
      <c r="C380" s="31" t="s">
        <v>1120</v>
      </c>
      <c r="D380" s="22" t="s">
        <v>1932</v>
      </c>
      <c r="E380" s="37">
        <v>45967</v>
      </c>
      <c r="F380" s="80" t="str">
        <f t="shared" ca="1" si="5"/>
        <v>0 años, 3 meses, 0 días</v>
      </c>
      <c r="G380" s="25" t="s">
        <v>1938</v>
      </c>
      <c r="H380" s="25" t="s">
        <v>1935</v>
      </c>
      <c r="I380" s="16" t="str">
        <f>+VLOOKUP(A380,'[1]DIRECTORIO SDSCJ'!$A$7:$I$905,9,FALSE)</f>
        <v>Resolución 405</v>
      </c>
      <c r="J380" s="16" t="str">
        <f>+VLOOKUP(A380,'[2]DIRECTORIO SDSCJ'!$A$7:$J$907,10,FALSE)</f>
        <v xml:space="preserve"> se hace un nombramiento de carácter temporal.</v>
      </c>
      <c r="K380" s="45" t="s">
        <v>1944</v>
      </c>
      <c r="L380" s="48"/>
      <c r="M380" s="17">
        <v>3779595</v>
      </c>
      <c r="N380" s="87" t="s">
        <v>1998</v>
      </c>
      <c r="O380" s="14"/>
      <c r="P380" s="14"/>
      <c r="Q380" s="14"/>
      <c r="R380" s="14"/>
      <c r="S380" s="14"/>
    </row>
    <row r="381" spans="1:19" s="8" customFormat="1" ht="40" customHeight="1" x14ac:dyDescent="0.2">
      <c r="A381" s="22" t="s">
        <v>1820</v>
      </c>
      <c r="B381" s="31" t="s">
        <v>13</v>
      </c>
      <c r="C381" s="31" t="s">
        <v>1584</v>
      </c>
      <c r="D381" s="22" t="s">
        <v>1932</v>
      </c>
      <c r="E381" s="37">
        <v>45967</v>
      </c>
      <c r="F381" s="80" t="str">
        <f t="shared" ca="1" si="5"/>
        <v>0 años, 3 meses, 0 días</v>
      </c>
      <c r="G381" s="25" t="s">
        <v>1938</v>
      </c>
      <c r="H381" s="25" t="s">
        <v>1935</v>
      </c>
      <c r="I381" s="16" t="str">
        <f>+VLOOKUP(A381,'[1]DIRECTORIO SDSCJ'!$A$7:$I$905,9,FALSE)</f>
        <v>Resolución 405</v>
      </c>
      <c r="J381" s="16" t="str">
        <f>+VLOOKUP(A381,'[2]DIRECTORIO SDSCJ'!$A$7:$J$907,10,FALSE)</f>
        <v xml:space="preserve"> se hace un nombramiento de carácter temporal.</v>
      </c>
      <c r="K381" s="45" t="s">
        <v>1944</v>
      </c>
      <c r="L381" s="48"/>
      <c r="M381" s="17">
        <v>3779595</v>
      </c>
      <c r="N381" s="87" t="s">
        <v>1998</v>
      </c>
      <c r="O381" s="14"/>
      <c r="P381" s="14"/>
      <c r="Q381" s="14"/>
      <c r="R381" s="14"/>
      <c r="S381" s="14"/>
    </row>
    <row r="382" spans="1:19" s="8" customFormat="1" ht="40" customHeight="1" x14ac:dyDescent="0.2">
      <c r="A382" s="22" t="s">
        <v>1821</v>
      </c>
      <c r="B382" s="31" t="s">
        <v>13</v>
      </c>
      <c r="C382" s="31" t="s">
        <v>19</v>
      </c>
      <c r="D382" s="22" t="s">
        <v>1932</v>
      </c>
      <c r="E382" s="37">
        <v>45967</v>
      </c>
      <c r="F382" s="80" t="str">
        <f t="shared" ca="1" si="5"/>
        <v>0 años, 3 meses, 0 días</v>
      </c>
      <c r="G382" s="25" t="s">
        <v>1938</v>
      </c>
      <c r="H382" s="25" t="s">
        <v>1935</v>
      </c>
      <c r="I382" s="16" t="str">
        <f>+VLOOKUP(A382,'[1]DIRECTORIO SDSCJ'!$A$7:$I$905,9,FALSE)</f>
        <v>Resolución 405</v>
      </c>
      <c r="J382" s="16" t="str">
        <f>+VLOOKUP(A382,'[2]DIRECTORIO SDSCJ'!$A$7:$J$907,10,FALSE)</f>
        <v xml:space="preserve"> se hace un nombramiento de carácter temporal.</v>
      </c>
      <c r="K382" s="45" t="s">
        <v>1944</v>
      </c>
      <c r="L382" s="49"/>
      <c r="M382" s="17">
        <v>3779595</v>
      </c>
      <c r="N382" s="87" t="s">
        <v>1998</v>
      </c>
      <c r="O382" s="14"/>
      <c r="P382" s="14"/>
      <c r="Q382" s="14"/>
      <c r="R382" s="14"/>
      <c r="S382" s="14"/>
    </row>
    <row r="383" spans="1:19" s="8" customFormat="1" ht="40" customHeight="1" x14ac:dyDescent="0.2">
      <c r="A383" s="25" t="s">
        <v>1822</v>
      </c>
      <c r="B383" s="31" t="s">
        <v>13</v>
      </c>
      <c r="C383" s="31" t="s">
        <v>19</v>
      </c>
      <c r="D383" s="22" t="s">
        <v>1932</v>
      </c>
      <c r="E383" s="37">
        <v>45967</v>
      </c>
      <c r="F383" s="80" t="str">
        <f t="shared" ca="1" si="5"/>
        <v>0 años, 3 meses, 0 días</v>
      </c>
      <c r="G383" s="25" t="s">
        <v>1938</v>
      </c>
      <c r="H383" s="25" t="s">
        <v>1935</v>
      </c>
      <c r="I383" s="16" t="str">
        <f>+VLOOKUP(A383,'[1]DIRECTORIO SDSCJ'!$A$7:$I$905,9,FALSE)</f>
        <v>Resolución 405</v>
      </c>
      <c r="J383" s="16" t="str">
        <f>+VLOOKUP(A383,'[2]DIRECTORIO SDSCJ'!$A$7:$J$907,10,FALSE)</f>
        <v xml:space="preserve"> se hace un nombramiento de carácter temporal.</v>
      </c>
      <c r="K383" s="45" t="s">
        <v>1944</v>
      </c>
      <c r="L383" s="22"/>
      <c r="M383" s="17">
        <v>3779595</v>
      </c>
      <c r="N383" s="87" t="s">
        <v>1998</v>
      </c>
      <c r="O383" s="14"/>
      <c r="P383" s="14"/>
      <c r="Q383" s="14"/>
      <c r="R383" s="14"/>
      <c r="S383" s="14"/>
    </row>
    <row r="384" spans="1:19" s="8" customFormat="1" ht="40" customHeight="1" x14ac:dyDescent="0.2">
      <c r="A384" s="25" t="s">
        <v>1823</v>
      </c>
      <c r="B384" s="31" t="s">
        <v>13</v>
      </c>
      <c r="C384" s="31" t="s">
        <v>1658</v>
      </c>
      <c r="D384" s="22" t="s">
        <v>1932</v>
      </c>
      <c r="E384" s="37">
        <v>45967</v>
      </c>
      <c r="F384" s="80" t="str">
        <f t="shared" ca="1" si="5"/>
        <v>0 años, 3 meses, 0 días</v>
      </c>
      <c r="G384" s="25" t="s">
        <v>1938</v>
      </c>
      <c r="H384" s="25" t="s">
        <v>1935</v>
      </c>
      <c r="I384" s="16" t="str">
        <f>+VLOOKUP(A384,'[1]DIRECTORIO SDSCJ'!$A$7:$I$905,9,FALSE)</f>
        <v>Resolución 405</v>
      </c>
      <c r="J384" s="16" t="str">
        <f>+VLOOKUP(A384,'[2]DIRECTORIO SDSCJ'!$A$7:$J$907,10,FALSE)</f>
        <v xml:space="preserve"> se hace un nombramiento de carácter temporal.</v>
      </c>
      <c r="K384" s="45" t="s">
        <v>1944</v>
      </c>
      <c r="L384" s="22"/>
      <c r="M384" s="17">
        <v>3779595</v>
      </c>
      <c r="N384" s="87" t="s">
        <v>1998</v>
      </c>
      <c r="O384" s="14"/>
      <c r="P384" s="14"/>
      <c r="Q384" s="14"/>
      <c r="R384" s="14"/>
      <c r="S384" s="14"/>
    </row>
    <row r="385" spans="1:19" s="8" customFormat="1" ht="40" customHeight="1" x14ac:dyDescent="0.2">
      <c r="A385" s="22" t="s">
        <v>1824</v>
      </c>
      <c r="B385" s="31" t="s">
        <v>13</v>
      </c>
      <c r="C385" s="31" t="s">
        <v>19</v>
      </c>
      <c r="D385" s="22" t="s">
        <v>1932</v>
      </c>
      <c r="E385" s="37">
        <v>45967</v>
      </c>
      <c r="F385" s="80" t="str">
        <f t="shared" ca="1" si="5"/>
        <v>0 años, 3 meses, 0 días</v>
      </c>
      <c r="G385" s="25" t="s">
        <v>1938</v>
      </c>
      <c r="H385" s="25" t="s">
        <v>1935</v>
      </c>
      <c r="I385" s="16" t="str">
        <f>+VLOOKUP(A385,'[1]DIRECTORIO SDSCJ'!$A$7:$I$905,9,FALSE)</f>
        <v>Resolución 405</v>
      </c>
      <c r="J385" s="16" t="str">
        <f>+VLOOKUP(A385,'[2]DIRECTORIO SDSCJ'!$A$7:$J$907,10,FALSE)</f>
        <v xml:space="preserve"> se hace un nombramiento de carácter temporal.</v>
      </c>
      <c r="K385" s="45" t="s">
        <v>1944</v>
      </c>
      <c r="L385" s="31"/>
      <c r="M385" s="17">
        <v>3779595</v>
      </c>
      <c r="N385" s="87" t="s">
        <v>1998</v>
      </c>
      <c r="O385" s="14"/>
      <c r="P385" s="14"/>
      <c r="Q385" s="14"/>
      <c r="R385" s="14"/>
      <c r="S385" s="14"/>
    </row>
    <row r="386" spans="1:19" s="8" customFormat="1" ht="40" customHeight="1" x14ac:dyDescent="0.2">
      <c r="A386" s="22" t="s">
        <v>1825</v>
      </c>
      <c r="B386" s="31" t="s">
        <v>13</v>
      </c>
      <c r="C386" s="31" t="s">
        <v>19</v>
      </c>
      <c r="D386" s="22" t="s">
        <v>1932</v>
      </c>
      <c r="E386" s="37">
        <v>45967</v>
      </c>
      <c r="F386" s="80" t="str">
        <f t="shared" ca="1" si="5"/>
        <v>0 años, 3 meses, 0 días</v>
      </c>
      <c r="G386" s="25" t="s">
        <v>1938</v>
      </c>
      <c r="H386" s="25" t="s">
        <v>1935</v>
      </c>
      <c r="I386" s="16" t="str">
        <f>+VLOOKUP(A386,'[1]DIRECTORIO SDSCJ'!$A$7:$I$905,9,FALSE)</f>
        <v>Resolución 405</v>
      </c>
      <c r="J386" s="16" t="str">
        <f>+VLOOKUP(A386,'[2]DIRECTORIO SDSCJ'!$A$7:$J$907,10,FALSE)</f>
        <v xml:space="preserve"> se hace un nombramiento de carácter temporal.</v>
      </c>
      <c r="K386" s="45" t="s">
        <v>1944</v>
      </c>
      <c r="L386" s="48"/>
      <c r="M386" s="17">
        <v>3779595</v>
      </c>
      <c r="N386" s="87" t="s">
        <v>1998</v>
      </c>
      <c r="O386" s="14"/>
      <c r="P386" s="14"/>
      <c r="Q386" s="14"/>
      <c r="R386" s="14"/>
      <c r="S386" s="14"/>
    </row>
    <row r="387" spans="1:19" s="8" customFormat="1" ht="40" customHeight="1" x14ac:dyDescent="0.2">
      <c r="A387" s="25" t="s">
        <v>1826</v>
      </c>
      <c r="B387" s="31" t="s">
        <v>13</v>
      </c>
      <c r="C387" s="31" t="s">
        <v>19</v>
      </c>
      <c r="D387" s="22" t="s">
        <v>1932</v>
      </c>
      <c r="E387" s="37">
        <v>45967</v>
      </c>
      <c r="F387" s="80" t="str">
        <f t="shared" ca="1" si="5"/>
        <v>0 años, 3 meses, 0 días</v>
      </c>
      <c r="G387" s="25" t="s">
        <v>1938</v>
      </c>
      <c r="H387" s="25" t="s">
        <v>1935</v>
      </c>
      <c r="I387" s="16" t="str">
        <f>+VLOOKUP(A387,'[1]DIRECTORIO SDSCJ'!$A$7:$I$905,9,FALSE)</f>
        <v>Resolución 405</v>
      </c>
      <c r="J387" s="16" t="str">
        <f>+VLOOKUP(A387,'[2]DIRECTORIO SDSCJ'!$A$7:$J$907,10,FALSE)</f>
        <v xml:space="preserve"> se hace un nombramiento de carácter temporal.</v>
      </c>
      <c r="K387" s="45" t="s">
        <v>1944</v>
      </c>
      <c r="L387" s="22"/>
      <c r="M387" s="17">
        <v>3779595</v>
      </c>
      <c r="N387" s="87" t="s">
        <v>1998</v>
      </c>
      <c r="O387" s="14"/>
      <c r="P387" s="14"/>
      <c r="Q387" s="14"/>
      <c r="R387" s="14"/>
      <c r="S387" s="14"/>
    </row>
    <row r="388" spans="1:19" s="8" customFormat="1" ht="40" customHeight="1" x14ac:dyDescent="0.2">
      <c r="A388" s="22" t="s">
        <v>1827</v>
      </c>
      <c r="B388" s="31" t="s">
        <v>13</v>
      </c>
      <c r="C388" s="31" t="s">
        <v>19</v>
      </c>
      <c r="D388" s="22" t="s">
        <v>1932</v>
      </c>
      <c r="E388" s="37">
        <v>45967</v>
      </c>
      <c r="F388" s="80" t="str">
        <f t="shared" ca="1" si="5"/>
        <v>0 años, 3 meses, 0 días</v>
      </c>
      <c r="G388" s="25" t="s">
        <v>1938</v>
      </c>
      <c r="H388" s="25" t="s">
        <v>1935</v>
      </c>
      <c r="I388" s="16" t="str">
        <f>+VLOOKUP(A388,'[1]DIRECTORIO SDSCJ'!$A$7:$I$905,9,FALSE)</f>
        <v>Resolución 405</v>
      </c>
      <c r="J388" s="16" t="str">
        <f>+VLOOKUP(A388,'[2]DIRECTORIO SDSCJ'!$A$7:$J$907,10,FALSE)</f>
        <v xml:space="preserve"> se hace un nombramiento de carácter temporal.</v>
      </c>
      <c r="K388" s="45" t="s">
        <v>1944</v>
      </c>
      <c r="L388" s="48"/>
      <c r="M388" s="17">
        <v>3779595</v>
      </c>
      <c r="N388" s="87" t="s">
        <v>1998</v>
      </c>
      <c r="O388" s="14"/>
      <c r="P388" s="14"/>
      <c r="Q388" s="14"/>
      <c r="R388" s="14"/>
      <c r="S388" s="14"/>
    </row>
    <row r="389" spans="1:19" s="8" customFormat="1" ht="40" customHeight="1" x14ac:dyDescent="0.2">
      <c r="A389" s="22" t="s">
        <v>1828</v>
      </c>
      <c r="B389" s="31" t="s">
        <v>13</v>
      </c>
      <c r="C389" s="31" t="s">
        <v>43</v>
      </c>
      <c r="D389" s="22" t="s">
        <v>1932</v>
      </c>
      <c r="E389" s="37">
        <v>45967</v>
      </c>
      <c r="F389" s="80" t="str">
        <f t="shared" ca="1" si="5"/>
        <v>0 años, 3 meses, 0 días</v>
      </c>
      <c r="G389" s="25" t="s">
        <v>1938</v>
      </c>
      <c r="H389" s="25" t="s">
        <v>1935</v>
      </c>
      <c r="I389" s="16" t="str">
        <f>+VLOOKUP(A389,'[1]DIRECTORIO SDSCJ'!$A$7:$I$905,9,FALSE)</f>
        <v>Resolución 405</v>
      </c>
      <c r="J389" s="16" t="str">
        <f>+VLOOKUP(A389,'[2]DIRECTORIO SDSCJ'!$A$7:$J$907,10,FALSE)</f>
        <v xml:space="preserve"> se hace un nombramiento de carácter temporal.</v>
      </c>
      <c r="K389" s="45" t="s">
        <v>1944</v>
      </c>
      <c r="L389" s="48"/>
      <c r="M389" s="17">
        <v>3779595</v>
      </c>
      <c r="N389" s="87" t="s">
        <v>1998</v>
      </c>
      <c r="O389" s="14"/>
      <c r="P389" s="14"/>
      <c r="Q389" s="14"/>
      <c r="R389" s="14"/>
      <c r="S389" s="14"/>
    </row>
    <row r="390" spans="1:19" s="8" customFormat="1" ht="40" customHeight="1" x14ac:dyDescent="0.2">
      <c r="A390" s="22" t="s">
        <v>1829</v>
      </c>
      <c r="B390" s="22" t="s">
        <v>13</v>
      </c>
      <c r="C390" s="31" t="s">
        <v>1916</v>
      </c>
      <c r="D390" s="22" t="s">
        <v>1932</v>
      </c>
      <c r="E390" s="37">
        <v>45967</v>
      </c>
      <c r="F390" s="80" t="str">
        <f t="shared" ca="1" si="5"/>
        <v>0 años, 3 meses, 0 días</v>
      </c>
      <c r="G390" s="25" t="s">
        <v>1938</v>
      </c>
      <c r="H390" s="25" t="s">
        <v>1935</v>
      </c>
      <c r="I390" s="16" t="str">
        <f>+VLOOKUP(A390,'[1]DIRECTORIO SDSCJ'!$A$7:$I$905,9,FALSE)</f>
        <v>Resolución 405</v>
      </c>
      <c r="J390" s="16" t="str">
        <f>+VLOOKUP(A390,'[2]DIRECTORIO SDSCJ'!$A$7:$J$907,10,FALSE)</f>
        <v xml:space="preserve"> se hace un nombramiento de carácter temporal.</v>
      </c>
      <c r="K390" s="45" t="s">
        <v>1944</v>
      </c>
      <c r="L390" s="48"/>
      <c r="M390" s="17">
        <v>3779595</v>
      </c>
      <c r="N390" s="87" t="s">
        <v>1998</v>
      </c>
      <c r="O390" s="14"/>
      <c r="P390" s="14"/>
      <c r="Q390" s="14"/>
      <c r="R390" s="14"/>
      <c r="S390" s="14"/>
    </row>
    <row r="391" spans="1:19" s="8" customFormat="1" ht="40" customHeight="1" x14ac:dyDescent="0.2">
      <c r="A391" s="22" t="s">
        <v>1830</v>
      </c>
      <c r="B391" s="22" t="s">
        <v>13</v>
      </c>
      <c r="C391" s="31" t="s">
        <v>19</v>
      </c>
      <c r="D391" s="22" t="s">
        <v>1932</v>
      </c>
      <c r="E391" s="37">
        <v>45967</v>
      </c>
      <c r="F391" s="80" t="str">
        <f t="shared" ca="1" si="5"/>
        <v>0 años, 3 meses, 0 días</v>
      </c>
      <c r="G391" s="25" t="s">
        <v>1938</v>
      </c>
      <c r="H391" s="25" t="s">
        <v>1935</v>
      </c>
      <c r="I391" s="16" t="str">
        <f>+VLOOKUP(A391,'[1]DIRECTORIO SDSCJ'!$A$7:$I$905,9,FALSE)</f>
        <v>Resolución 405</v>
      </c>
      <c r="J391" s="16" t="str">
        <f>+VLOOKUP(A391,'[2]DIRECTORIO SDSCJ'!$A$7:$J$907,10,FALSE)</f>
        <v xml:space="preserve"> se hace un nombramiento de carácter temporal.</v>
      </c>
      <c r="K391" s="45" t="s">
        <v>1944</v>
      </c>
      <c r="L391" s="48"/>
      <c r="M391" s="17">
        <v>3779595</v>
      </c>
      <c r="N391" s="87" t="s">
        <v>1998</v>
      </c>
      <c r="O391" s="14"/>
      <c r="P391" s="14"/>
      <c r="Q391" s="14"/>
      <c r="R391" s="14"/>
      <c r="S391" s="14"/>
    </row>
    <row r="392" spans="1:19" s="8" customFormat="1" ht="40" customHeight="1" x14ac:dyDescent="0.2">
      <c r="A392" s="22" t="s">
        <v>1831</v>
      </c>
      <c r="B392" s="22" t="s">
        <v>13</v>
      </c>
      <c r="C392" s="31" t="s">
        <v>19</v>
      </c>
      <c r="D392" s="22" t="s">
        <v>1932</v>
      </c>
      <c r="E392" s="37">
        <v>45967</v>
      </c>
      <c r="F392" s="80" t="str">
        <f t="shared" ref="F392:F455" ca="1" si="6">+DATEDIF(E392,TODAY(),"Y") &amp; " años, " &amp; DATEDIF(E392,TODAY(),"YM") &amp; " meses, " &amp; DATEDIF(E392,TODAY(),"MD") &amp; " días"</f>
        <v>0 años, 3 meses, 0 días</v>
      </c>
      <c r="G392" s="25" t="s">
        <v>1938</v>
      </c>
      <c r="H392" s="25" t="s">
        <v>1935</v>
      </c>
      <c r="I392" s="16" t="str">
        <f>+VLOOKUP(A392,'[1]DIRECTORIO SDSCJ'!$A$7:$I$905,9,FALSE)</f>
        <v>Resolución 405</v>
      </c>
      <c r="J392" s="16" t="str">
        <f>+VLOOKUP(A392,'[2]DIRECTORIO SDSCJ'!$A$7:$J$907,10,FALSE)</f>
        <v xml:space="preserve"> se hace un nombramiento de carácter temporal.</v>
      </c>
      <c r="K392" s="45" t="s">
        <v>1944</v>
      </c>
      <c r="L392" s="48"/>
      <c r="M392" s="17">
        <v>3779595</v>
      </c>
      <c r="N392" s="87" t="s">
        <v>1998</v>
      </c>
      <c r="O392" s="14"/>
      <c r="P392" s="14"/>
      <c r="Q392" s="14"/>
      <c r="R392" s="14"/>
      <c r="S392" s="14"/>
    </row>
    <row r="393" spans="1:19" s="8" customFormat="1" ht="40" customHeight="1" x14ac:dyDescent="0.2">
      <c r="A393" s="22" t="s">
        <v>1832</v>
      </c>
      <c r="B393" s="22" t="s">
        <v>13</v>
      </c>
      <c r="C393" s="31" t="s">
        <v>19</v>
      </c>
      <c r="D393" s="22" t="s">
        <v>1932</v>
      </c>
      <c r="E393" s="37">
        <v>45967</v>
      </c>
      <c r="F393" s="80" t="str">
        <f t="shared" ca="1" si="6"/>
        <v>0 años, 3 meses, 0 días</v>
      </c>
      <c r="G393" s="25" t="s">
        <v>1938</v>
      </c>
      <c r="H393" s="25" t="s">
        <v>1935</v>
      </c>
      <c r="I393" s="16" t="str">
        <f>+VLOOKUP(A393,'[1]DIRECTORIO SDSCJ'!$A$7:$I$905,9,FALSE)</f>
        <v>Resolución 405</v>
      </c>
      <c r="J393" s="16" t="str">
        <f>+VLOOKUP(A393,'[2]DIRECTORIO SDSCJ'!$A$7:$J$907,10,FALSE)</f>
        <v xml:space="preserve"> se hace un nombramiento de carácter temporal.</v>
      </c>
      <c r="K393" s="45" t="s">
        <v>1944</v>
      </c>
      <c r="L393" s="48"/>
      <c r="M393" s="17">
        <v>3779595</v>
      </c>
      <c r="N393" s="87" t="s">
        <v>1998</v>
      </c>
      <c r="O393" s="14"/>
      <c r="P393" s="14"/>
      <c r="Q393" s="14"/>
      <c r="R393" s="14"/>
      <c r="S393" s="14"/>
    </row>
    <row r="394" spans="1:19" s="8" customFormat="1" ht="40" customHeight="1" x14ac:dyDescent="0.2">
      <c r="A394" s="22" t="s">
        <v>1833</v>
      </c>
      <c r="B394" s="22" t="s">
        <v>13</v>
      </c>
      <c r="C394" s="31" t="s">
        <v>19</v>
      </c>
      <c r="D394" s="22" t="s">
        <v>1932</v>
      </c>
      <c r="E394" s="37">
        <v>45967</v>
      </c>
      <c r="F394" s="80" t="str">
        <f t="shared" ca="1" si="6"/>
        <v>0 años, 3 meses, 0 días</v>
      </c>
      <c r="G394" s="25" t="s">
        <v>1938</v>
      </c>
      <c r="H394" s="25" t="s">
        <v>1935</v>
      </c>
      <c r="I394" s="16" t="str">
        <f>+VLOOKUP(A394,'[1]DIRECTORIO SDSCJ'!$A$7:$I$905,9,FALSE)</f>
        <v>Resolución 405</v>
      </c>
      <c r="J394" s="16" t="str">
        <f>+VLOOKUP(A394,'[2]DIRECTORIO SDSCJ'!$A$7:$J$907,10,FALSE)</f>
        <v xml:space="preserve"> se hace un nombramiento de carácter temporal.</v>
      </c>
      <c r="K394" s="45" t="s">
        <v>1944</v>
      </c>
      <c r="L394" s="48"/>
      <c r="M394" s="17">
        <v>3779595</v>
      </c>
      <c r="N394" s="87" t="s">
        <v>1998</v>
      </c>
      <c r="O394" s="14"/>
      <c r="P394" s="14"/>
      <c r="Q394" s="14"/>
      <c r="R394" s="14"/>
      <c r="S394" s="14"/>
    </row>
    <row r="395" spans="1:19" s="8" customFormat="1" ht="40" customHeight="1" x14ac:dyDescent="0.2">
      <c r="A395" s="22" t="s">
        <v>1834</v>
      </c>
      <c r="B395" s="31" t="s">
        <v>13</v>
      </c>
      <c r="C395" s="31" t="s">
        <v>1602</v>
      </c>
      <c r="D395" s="22" t="s">
        <v>1932</v>
      </c>
      <c r="E395" s="37">
        <v>45967</v>
      </c>
      <c r="F395" s="80" t="str">
        <f t="shared" ca="1" si="6"/>
        <v>0 años, 3 meses, 0 días</v>
      </c>
      <c r="G395" s="25" t="s">
        <v>1938</v>
      </c>
      <c r="H395" s="25" t="s">
        <v>1935</v>
      </c>
      <c r="I395" s="16" t="str">
        <f>+VLOOKUP(A395,'[1]DIRECTORIO SDSCJ'!$A$7:$I$905,9,FALSE)</f>
        <v>Resolución 405</v>
      </c>
      <c r="J395" s="16" t="str">
        <f>+VLOOKUP(A395,'[2]DIRECTORIO SDSCJ'!$A$7:$J$907,10,FALSE)</f>
        <v xml:space="preserve"> se hace un nombramiento de carácter temporal.</v>
      </c>
      <c r="K395" s="45" t="s">
        <v>1944</v>
      </c>
      <c r="L395" s="48"/>
      <c r="M395" s="17">
        <v>3779595</v>
      </c>
      <c r="N395" s="87" t="s">
        <v>1998</v>
      </c>
      <c r="O395" s="14"/>
      <c r="P395" s="14"/>
      <c r="Q395" s="14"/>
      <c r="R395" s="14"/>
      <c r="S395" s="14"/>
    </row>
    <row r="396" spans="1:19" s="8" customFormat="1" ht="40" customHeight="1" x14ac:dyDescent="0.2">
      <c r="A396" s="22" t="s">
        <v>1835</v>
      </c>
      <c r="B396" s="31" t="s">
        <v>1572</v>
      </c>
      <c r="C396" s="31" t="s">
        <v>19</v>
      </c>
      <c r="D396" s="22" t="s">
        <v>1932</v>
      </c>
      <c r="E396" s="37">
        <v>45967</v>
      </c>
      <c r="F396" s="80" t="str">
        <f t="shared" ca="1" si="6"/>
        <v>0 años, 3 meses, 0 días</v>
      </c>
      <c r="G396" s="25" t="s">
        <v>1938</v>
      </c>
      <c r="H396" s="25" t="s">
        <v>1935</v>
      </c>
      <c r="I396" s="16" t="str">
        <f>+VLOOKUP(A396,'[1]DIRECTORIO SDSCJ'!$A$7:$I$905,9,FALSE)</f>
        <v>Resolución 405</v>
      </c>
      <c r="J396" s="16" t="str">
        <f>+VLOOKUP(A396,'[2]DIRECTORIO SDSCJ'!$A$7:$J$907,10,FALSE)</f>
        <v xml:space="preserve"> se hace un nombramiento de carácter temporal.</v>
      </c>
      <c r="K396" s="45" t="s">
        <v>1944</v>
      </c>
      <c r="L396" s="31"/>
      <c r="M396" s="17">
        <v>3779595</v>
      </c>
      <c r="N396" s="87" t="s">
        <v>1998</v>
      </c>
      <c r="O396" s="14"/>
      <c r="P396" s="14"/>
      <c r="Q396" s="14"/>
      <c r="R396" s="14"/>
      <c r="S396" s="14"/>
    </row>
    <row r="397" spans="1:19" s="8" customFormat="1" ht="40" customHeight="1" x14ac:dyDescent="0.2">
      <c r="A397" s="22" t="s">
        <v>1836</v>
      </c>
      <c r="B397" s="31" t="s">
        <v>13</v>
      </c>
      <c r="C397" s="31" t="s">
        <v>19</v>
      </c>
      <c r="D397" s="22" t="s">
        <v>1932</v>
      </c>
      <c r="E397" s="37">
        <v>45967</v>
      </c>
      <c r="F397" s="80" t="str">
        <f t="shared" ca="1" si="6"/>
        <v>0 años, 3 meses, 0 días</v>
      </c>
      <c r="G397" s="25" t="s">
        <v>1938</v>
      </c>
      <c r="H397" s="25" t="s">
        <v>1935</v>
      </c>
      <c r="I397" s="16" t="str">
        <f>+VLOOKUP(A397,'[1]DIRECTORIO SDSCJ'!$A$7:$I$905,9,FALSE)</f>
        <v>Resolución 405</v>
      </c>
      <c r="J397" s="16" t="str">
        <f>+VLOOKUP(A397,'[2]DIRECTORIO SDSCJ'!$A$7:$J$907,10,FALSE)</f>
        <v xml:space="preserve"> se hace un nombramiento de carácter temporal.</v>
      </c>
      <c r="K397" s="45" t="s">
        <v>1944</v>
      </c>
      <c r="L397" s="48"/>
      <c r="M397" s="17">
        <v>3779595</v>
      </c>
      <c r="N397" s="87" t="s">
        <v>1998</v>
      </c>
      <c r="O397" s="14"/>
      <c r="P397" s="14"/>
      <c r="Q397" s="14"/>
      <c r="R397" s="14"/>
      <c r="S397" s="14"/>
    </row>
    <row r="398" spans="1:19" s="8" customFormat="1" ht="40" customHeight="1" x14ac:dyDescent="0.2">
      <c r="A398" s="22" t="s">
        <v>1837</v>
      </c>
      <c r="B398" s="31" t="s">
        <v>13</v>
      </c>
      <c r="C398" s="31" t="s">
        <v>19</v>
      </c>
      <c r="D398" s="22" t="s">
        <v>1932</v>
      </c>
      <c r="E398" s="37">
        <v>45967</v>
      </c>
      <c r="F398" s="80" t="str">
        <f t="shared" ca="1" si="6"/>
        <v>0 años, 3 meses, 0 días</v>
      </c>
      <c r="G398" s="25" t="s">
        <v>1938</v>
      </c>
      <c r="H398" s="25" t="s">
        <v>1935</v>
      </c>
      <c r="I398" s="16" t="str">
        <f>+VLOOKUP(A398,'[1]DIRECTORIO SDSCJ'!$A$7:$I$905,9,FALSE)</f>
        <v>Resolución 405</v>
      </c>
      <c r="J398" s="16" t="str">
        <f>+VLOOKUP(A398,'[2]DIRECTORIO SDSCJ'!$A$7:$J$907,10,FALSE)</f>
        <v xml:space="preserve"> se hace un nombramiento de carácter temporal.</v>
      </c>
      <c r="K398" s="45" t="s">
        <v>1944</v>
      </c>
      <c r="L398" s="48"/>
      <c r="M398" s="17">
        <v>3779595</v>
      </c>
      <c r="N398" s="87" t="s">
        <v>1998</v>
      </c>
      <c r="O398" s="14"/>
      <c r="P398" s="14"/>
      <c r="Q398" s="14"/>
      <c r="R398" s="14"/>
      <c r="S398" s="14"/>
    </row>
    <row r="399" spans="1:19" s="8" customFormat="1" ht="40" customHeight="1" x14ac:dyDescent="0.2">
      <c r="A399" s="22" t="s">
        <v>1838</v>
      </c>
      <c r="B399" s="31" t="s">
        <v>13</v>
      </c>
      <c r="C399" s="31" t="s">
        <v>19</v>
      </c>
      <c r="D399" s="22" t="s">
        <v>1932</v>
      </c>
      <c r="E399" s="37">
        <v>45967</v>
      </c>
      <c r="F399" s="80" t="str">
        <f t="shared" ca="1" si="6"/>
        <v>0 años, 3 meses, 0 días</v>
      </c>
      <c r="G399" s="25" t="s">
        <v>1938</v>
      </c>
      <c r="H399" s="25" t="s">
        <v>1935</v>
      </c>
      <c r="I399" s="16" t="str">
        <f>+VLOOKUP(A399,'[1]DIRECTORIO SDSCJ'!$A$7:$I$905,9,FALSE)</f>
        <v>Resolución 405</v>
      </c>
      <c r="J399" s="16" t="str">
        <f>+VLOOKUP(A399,'[2]DIRECTORIO SDSCJ'!$A$7:$J$907,10,FALSE)</f>
        <v xml:space="preserve"> se hace un nombramiento de carácter temporal.</v>
      </c>
      <c r="K399" s="45" t="s">
        <v>1944</v>
      </c>
      <c r="L399" s="48"/>
      <c r="M399" s="17">
        <v>3779595</v>
      </c>
      <c r="N399" s="87" t="s">
        <v>1998</v>
      </c>
      <c r="O399" s="14"/>
      <c r="P399" s="14"/>
      <c r="Q399" s="14"/>
      <c r="R399" s="14"/>
      <c r="S399" s="14"/>
    </row>
    <row r="400" spans="1:19" s="8" customFormat="1" ht="40" customHeight="1" x14ac:dyDescent="0.2">
      <c r="A400" s="22" t="s">
        <v>1839</v>
      </c>
      <c r="B400" s="31" t="s">
        <v>13</v>
      </c>
      <c r="C400" s="31" t="s">
        <v>19</v>
      </c>
      <c r="D400" s="22" t="s">
        <v>1932</v>
      </c>
      <c r="E400" s="37">
        <v>45967</v>
      </c>
      <c r="F400" s="80" t="str">
        <f t="shared" ca="1" si="6"/>
        <v>0 años, 3 meses, 0 días</v>
      </c>
      <c r="G400" s="25" t="s">
        <v>1938</v>
      </c>
      <c r="H400" s="25" t="s">
        <v>1935</v>
      </c>
      <c r="I400" s="16" t="str">
        <f>+VLOOKUP(A400,'[1]DIRECTORIO SDSCJ'!$A$7:$I$905,9,FALSE)</f>
        <v>Resolución 405</v>
      </c>
      <c r="J400" s="16" t="str">
        <f>+VLOOKUP(A400,'[2]DIRECTORIO SDSCJ'!$A$7:$J$907,10,FALSE)</f>
        <v xml:space="preserve"> se hace un nombramiento de carácter temporal.</v>
      </c>
      <c r="K400" s="45" t="s">
        <v>1944</v>
      </c>
      <c r="L400" s="48"/>
      <c r="M400" s="17">
        <v>3779595</v>
      </c>
      <c r="N400" s="87" t="s">
        <v>1998</v>
      </c>
      <c r="O400" s="14"/>
      <c r="P400" s="14"/>
      <c r="Q400" s="14"/>
      <c r="R400" s="14"/>
      <c r="S400" s="14"/>
    </row>
    <row r="401" spans="1:19" s="8" customFormat="1" ht="40" customHeight="1" x14ac:dyDescent="0.2">
      <c r="A401" s="22" t="s">
        <v>1840</v>
      </c>
      <c r="B401" s="31" t="s">
        <v>13</v>
      </c>
      <c r="C401" s="31" t="s">
        <v>1917</v>
      </c>
      <c r="D401" s="22" t="s">
        <v>1932</v>
      </c>
      <c r="E401" s="37">
        <v>45967</v>
      </c>
      <c r="F401" s="80" t="str">
        <f t="shared" ca="1" si="6"/>
        <v>0 años, 3 meses, 0 días</v>
      </c>
      <c r="G401" s="25" t="s">
        <v>1938</v>
      </c>
      <c r="H401" s="25" t="s">
        <v>1935</v>
      </c>
      <c r="I401" s="16" t="str">
        <f>+VLOOKUP(A401,'[1]DIRECTORIO SDSCJ'!$A$7:$I$905,9,FALSE)</f>
        <v>Resolución 405</v>
      </c>
      <c r="J401" s="16" t="str">
        <f>+VLOOKUP(A401,'[2]DIRECTORIO SDSCJ'!$A$7:$J$907,10,FALSE)</f>
        <v xml:space="preserve"> se hace un nombramiento de carácter temporal.</v>
      </c>
      <c r="K401" s="45" t="s">
        <v>1944</v>
      </c>
      <c r="L401" s="48"/>
      <c r="M401" s="17">
        <v>3779595</v>
      </c>
      <c r="N401" s="87" t="s">
        <v>1998</v>
      </c>
      <c r="O401" s="14"/>
      <c r="P401" s="14"/>
      <c r="Q401" s="14"/>
      <c r="R401" s="14"/>
      <c r="S401" s="14"/>
    </row>
    <row r="402" spans="1:19" s="8" customFormat="1" ht="40" customHeight="1" x14ac:dyDescent="0.2">
      <c r="A402" s="22" t="s">
        <v>1841</v>
      </c>
      <c r="B402" s="31" t="s">
        <v>13</v>
      </c>
      <c r="C402" s="31" t="s">
        <v>19</v>
      </c>
      <c r="D402" s="22" t="s">
        <v>1932</v>
      </c>
      <c r="E402" s="37">
        <v>45967</v>
      </c>
      <c r="F402" s="80" t="str">
        <f t="shared" ca="1" si="6"/>
        <v>0 años, 3 meses, 0 días</v>
      </c>
      <c r="G402" s="25" t="s">
        <v>1938</v>
      </c>
      <c r="H402" s="25" t="s">
        <v>1935</v>
      </c>
      <c r="I402" s="16" t="str">
        <f>+VLOOKUP(A402,'[1]DIRECTORIO SDSCJ'!$A$7:$I$905,9,FALSE)</f>
        <v>Resolución 405</v>
      </c>
      <c r="J402" s="16" t="str">
        <f>+VLOOKUP(A402,'[2]DIRECTORIO SDSCJ'!$A$7:$J$907,10,FALSE)</f>
        <v xml:space="preserve"> se hace un nombramiento de carácter temporal.</v>
      </c>
      <c r="K402" s="45" t="s">
        <v>1944</v>
      </c>
      <c r="L402" s="31"/>
      <c r="M402" s="17">
        <v>3779595</v>
      </c>
      <c r="N402" s="87" t="s">
        <v>1998</v>
      </c>
      <c r="O402" s="14"/>
      <c r="P402" s="14"/>
      <c r="Q402" s="14"/>
      <c r="R402" s="14"/>
      <c r="S402" s="14"/>
    </row>
    <row r="403" spans="1:19" s="8" customFormat="1" ht="40" customHeight="1" x14ac:dyDescent="0.2">
      <c r="A403" s="22" t="s">
        <v>1842</v>
      </c>
      <c r="B403" s="22" t="s">
        <v>13</v>
      </c>
      <c r="C403" s="31" t="s">
        <v>19</v>
      </c>
      <c r="D403" s="22" t="s">
        <v>1932</v>
      </c>
      <c r="E403" s="37">
        <v>45967</v>
      </c>
      <c r="F403" s="80" t="str">
        <f t="shared" ca="1" si="6"/>
        <v>0 años, 3 meses, 0 días</v>
      </c>
      <c r="G403" s="25" t="s">
        <v>1938</v>
      </c>
      <c r="H403" s="25" t="s">
        <v>1935</v>
      </c>
      <c r="I403" s="16" t="str">
        <f>+VLOOKUP(A403,'[1]DIRECTORIO SDSCJ'!$A$7:$I$905,9,FALSE)</f>
        <v>Resolución 405</v>
      </c>
      <c r="J403" s="16" t="str">
        <f>+VLOOKUP(A403,'[2]DIRECTORIO SDSCJ'!$A$7:$J$907,10,FALSE)</f>
        <v xml:space="preserve"> se hace un nombramiento de carácter temporal.</v>
      </c>
      <c r="K403" s="45" t="s">
        <v>1944</v>
      </c>
      <c r="L403" s="31"/>
      <c r="M403" s="17">
        <v>3779595</v>
      </c>
      <c r="N403" s="87" t="s">
        <v>1998</v>
      </c>
      <c r="O403" s="14"/>
      <c r="P403" s="14"/>
      <c r="Q403" s="14"/>
      <c r="R403" s="14"/>
      <c r="S403" s="14"/>
    </row>
    <row r="404" spans="1:19" s="8" customFormat="1" ht="40" customHeight="1" x14ac:dyDescent="0.2">
      <c r="A404" s="22" t="s">
        <v>1843</v>
      </c>
      <c r="B404" s="31" t="s">
        <v>13</v>
      </c>
      <c r="C404" s="31" t="s">
        <v>19</v>
      </c>
      <c r="D404" s="22" t="s">
        <v>1932</v>
      </c>
      <c r="E404" s="37">
        <v>45967</v>
      </c>
      <c r="F404" s="80" t="str">
        <f t="shared" ca="1" si="6"/>
        <v>0 años, 3 meses, 0 días</v>
      </c>
      <c r="G404" s="25" t="s">
        <v>1938</v>
      </c>
      <c r="H404" s="25" t="s">
        <v>1935</v>
      </c>
      <c r="I404" s="16" t="str">
        <f>+VLOOKUP(A404,'[1]DIRECTORIO SDSCJ'!$A$7:$I$905,9,FALSE)</f>
        <v>Resolución 405</v>
      </c>
      <c r="J404" s="16" t="str">
        <f>+VLOOKUP(A404,'[2]DIRECTORIO SDSCJ'!$A$7:$J$907,10,FALSE)</f>
        <v xml:space="preserve"> se hace un nombramiento de carácter temporal.</v>
      </c>
      <c r="K404" s="45" t="s">
        <v>1944</v>
      </c>
      <c r="L404" s="31"/>
      <c r="M404" s="17">
        <v>3779595</v>
      </c>
      <c r="N404" s="87" t="s">
        <v>1998</v>
      </c>
      <c r="O404" s="14"/>
      <c r="P404" s="14"/>
      <c r="Q404" s="14"/>
      <c r="R404" s="14"/>
      <c r="S404" s="14"/>
    </row>
    <row r="405" spans="1:19" s="8" customFormat="1" ht="40" customHeight="1" x14ac:dyDescent="0.2">
      <c r="A405" s="22" t="s">
        <v>1844</v>
      </c>
      <c r="B405" s="31" t="s">
        <v>13</v>
      </c>
      <c r="C405" s="31" t="s">
        <v>19</v>
      </c>
      <c r="D405" s="22" t="s">
        <v>1932</v>
      </c>
      <c r="E405" s="37">
        <v>45967</v>
      </c>
      <c r="F405" s="80" t="str">
        <f t="shared" ca="1" si="6"/>
        <v>0 años, 3 meses, 0 días</v>
      </c>
      <c r="G405" s="25" t="s">
        <v>1938</v>
      </c>
      <c r="H405" s="25" t="s">
        <v>1935</v>
      </c>
      <c r="I405" s="16" t="str">
        <f>+VLOOKUP(A405,'[1]DIRECTORIO SDSCJ'!$A$7:$I$905,9,FALSE)</f>
        <v>Resolución 405</v>
      </c>
      <c r="J405" s="16" t="str">
        <f>+VLOOKUP(A405,'[2]DIRECTORIO SDSCJ'!$A$7:$J$907,10,FALSE)</f>
        <v xml:space="preserve"> se hace un nombramiento de carácter temporal.</v>
      </c>
      <c r="K405" s="45" t="s">
        <v>1944</v>
      </c>
      <c r="L405" s="31"/>
      <c r="M405" s="17">
        <v>3779595</v>
      </c>
      <c r="N405" s="87" t="s">
        <v>1998</v>
      </c>
      <c r="O405" s="14"/>
      <c r="P405" s="14"/>
      <c r="Q405" s="14"/>
      <c r="R405" s="14"/>
      <c r="S405" s="14"/>
    </row>
    <row r="406" spans="1:19" s="8" customFormat="1" ht="40" customHeight="1" x14ac:dyDescent="0.2">
      <c r="A406" s="22" t="s">
        <v>1845</v>
      </c>
      <c r="B406" s="31" t="s">
        <v>13</v>
      </c>
      <c r="C406" s="31" t="s">
        <v>19</v>
      </c>
      <c r="D406" s="22" t="s">
        <v>1932</v>
      </c>
      <c r="E406" s="37">
        <v>45967</v>
      </c>
      <c r="F406" s="80" t="str">
        <f t="shared" ca="1" si="6"/>
        <v>0 años, 3 meses, 0 días</v>
      </c>
      <c r="G406" s="25" t="s">
        <v>1938</v>
      </c>
      <c r="H406" s="25" t="s">
        <v>1935</v>
      </c>
      <c r="I406" s="16" t="str">
        <f>+VLOOKUP(A406,'[1]DIRECTORIO SDSCJ'!$A$7:$I$905,9,FALSE)</f>
        <v>Resolución 405</v>
      </c>
      <c r="J406" s="16" t="str">
        <f>+VLOOKUP(A406,'[2]DIRECTORIO SDSCJ'!$A$7:$J$907,10,FALSE)</f>
        <v xml:space="preserve"> se hace un nombramiento de carácter temporal.</v>
      </c>
      <c r="K406" s="45" t="s">
        <v>1944</v>
      </c>
      <c r="L406" s="48"/>
      <c r="M406" s="17">
        <v>3779595</v>
      </c>
      <c r="N406" s="87" t="s">
        <v>1998</v>
      </c>
      <c r="O406" s="14"/>
      <c r="P406" s="14"/>
      <c r="Q406" s="14"/>
      <c r="R406" s="14"/>
      <c r="S406" s="14"/>
    </row>
    <row r="407" spans="1:19" s="8" customFormat="1" ht="40" customHeight="1" x14ac:dyDescent="0.2">
      <c r="A407" s="22" t="s">
        <v>1846</v>
      </c>
      <c r="B407" s="31" t="s">
        <v>13</v>
      </c>
      <c r="C407" s="31" t="s">
        <v>19</v>
      </c>
      <c r="D407" s="22" t="s">
        <v>1932</v>
      </c>
      <c r="E407" s="37">
        <v>45967</v>
      </c>
      <c r="F407" s="80" t="str">
        <f t="shared" ca="1" si="6"/>
        <v>0 años, 3 meses, 0 días</v>
      </c>
      <c r="G407" s="25" t="s">
        <v>1938</v>
      </c>
      <c r="H407" s="25" t="s">
        <v>1935</v>
      </c>
      <c r="I407" s="16" t="str">
        <f>+VLOOKUP(A407,'[1]DIRECTORIO SDSCJ'!$A$7:$I$905,9,FALSE)</f>
        <v>Resolución 405</v>
      </c>
      <c r="J407" s="16" t="str">
        <f>+VLOOKUP(A407,'[2]DIRECTORIO SDSCJ'!$A$7:$J$907,10,FALSE)</f>
        <v xml:space="preserve"> se hace un nombramiento de carácter temporal.</v>
      </c>
      <c r="K407" s="45" t="s">
        <v>1944</v>
      </c>
      <c r="L407" s="49"/>
      <c r="M407" s="17">
        <v>3779595</v>
      </c>
      <c r="N407" s="87" t="s">
        <v>1998</v>
      </c>
      <c r="O407" s="14"/>
      <c r="P407" s="14"/>
      <c r="Q407" s="14"/>
      <c r="R407" s="14"/>
      <c r="S407" s="14"/>
    </row>
    <row r="408" spans="1:19" s="8" customFormat="1" ht="40" customHeight="1" x14ac:dyDescent="0.2">
      <c r="A408" s="25" t="s">
        <v>1847</v>
      </c>
      <c r="B408" s="31" t="s">
        <v>13</v>
      </c>
      <c r="C408" s="31" t="s">
        <v>68</v>
      </c>
      <c r="D408" s="22" t="s">
        <v>1932</v>
      </c>
      <c r="E408" s="37">
        <v>45967</v>
      </c>
      <c r="F408" s="80" t="str">
        <f t="shared" ca="1" si="6"/>
        <v>0 años, 3 meses, 0 días</v>
      </c>
      <c r="G408" s="25" t="s">
        <v>1938</v>
      </c>
      <c r="H408" s="25" t="s">
        <v>1935</v>
      </c>
      <c r="I408" s="16" t="str">
        <f>+VLOOKUP(A408,'[1]DIRECTORIO SDSCJ'!$A$7:$I$905,9,FALSE)</f>
        <v>Resolución 405</v>
      </c>
      <c r="J408" s="16" t="str">
        <f>+VLOOKUP(A408,'[2]DIRECTORIO SDSCJ'!$A$7:$J$907,10,FALSE)</f>
        <v xml:space="preserve"> se hace un nombramiento de carácter temporal.</v>
      </c>
      <c r="K408" s="45" t="s">
        <v>1944</v>
      </c>
      <c r="L408" s="31"/>
      <c r="M408" s="17">
        <v>3779595</v>
      </c>
      <c r="N408" s="87" t="s">
        <v>1998</v>
      </c>
      <c r="O408" s="14"/>
      <c r="P408" s="14"/>
      <c r="Q408" s="14"/>
      <c r="R408" s="14"/>
      <c r="S408" s="14"/>
    </row>
    <row r="409" spans="1:19" s="8" customFormat="1" ht="40" customHeight="1" x14ac:dyDescent="0.2">
      <c r="A409" s="24" t="s">
        <v>1848</v>
      </c>
      <c r="B409" s="22" t="s">
        <v>13</v>
      </c>
      <c r="C409" s="31" t="s">
        <v>19</v>
      </c>
      <c r="D409" s="22" t="s">
        <v>1932</v>
      </c>
      <c r="E409" s="37">
        <v>45967</v>
      </c>
      <c r="F409" s="80" t="str">
        <f t="shared" ca="1" si="6"/>
        <v>0 años, 3 meses, 0 días</v>
      </c>
      <c r="G409" s="25" t="s">
        <v>1938</v>
      </c>
      <c r="H409" s="25" t="s">
        <v>1935</v>
      </c>
      <c r="I409" s="16" t="str">
        <f>+VLOOKUP(A409,'[1]DIRECTORIO SDSCJ'!$A$7:$I$905,9,FALSE)</f>
        <v>Resolución 405</v>
      </c>
      <c r="J409" s="16" t="str">
        <f>+VLOOKUP(A409,'[2]DIRECTORIO SDSCJ'!$A$7:$J$907,10,FALSE)</f>
        <v xml:space="preserve"> se hace un nombramiento de carácter temporal.</v>
      </c>
      <c r="K409" s="45" t="s">
        <v>1944</v>
      </c>
      <c r="L409" s="48"/>
      <c r="M409" s="17">
        <v>3779595</v>
      </c>
      <c r="N409" s="87" t="s">
        <v>1998</v>
      </c>
      <c r="O409" s="14"/>
      <c r="P409" s="14"/>
      <c r="Q409" s="14"/>
      <c r="R409" s="14"/>
      <c r="S409" s="14"/>
    </row>
    <row r="410" spans="1:19" s="8" customFormat="1" ht="40" customHeight="1" x14ac:dyDescent="0.2">
      <c r="A410" s="22" t="s">
        <v>1849</v>
      </c>
      <c r="B410" s="22" t="s">
        <v>13</v>
      </c>
      <c r="C410" s="31" t="s">
        <v>1918</v>
      </c>
      <c r="D410" s="22" t="s">
        <v>1932</v>
      </c>
      <c r="E410" s="37">
        <v>45967</v>
      </c>
      <c r="F410" s="80" t="str">
        <f t="shared" ca="1" si="6"/>
        <v>0 años, 3 meses, 0 días</v>
      </c>
      <c r="G410" s="25" t="s">
        <v>1938</v>
      </c>
      <c r="H410" s="25" t="s">
        <v>1935</v>
      </c>
      <c r="I410" s="16" t="str">
        <f>+VLOOKUP(A410,'[1]DIRECTORIO SDSCJ'!$A$7:$I$905,9,FALSE)</f>
        <v>Resolución 405</v>
      </c>
      <c r="J410" s="16" t="str">
        <f>+VLOOKUP(A410,'[2]DIRECTORIO SDSCJ'!$A$7:$J$907,10,FALSE)</f>
        <v xml:space="preserve"> se hace un nombramiento de carácter temporal.</v>
      </c>
      <c r="K410" s="45" t="s">
        <v>1944</v>
      </c>
      <c r="L410" s="48"/>
      <c r="M410" s="17">
        <v>3779595</v>
      </c>
      <c r="N410" s="87" t="s">
        <v>1998</v>
      </c>
      <c r="O410" s="14"/>
      <c r="P410" s="14"/>
      <c r="Q410" s="14"/>
      <c r="R410" s="14"/>
      <c r="S410" s="14"/>
    </row>
    <row r="411" spans="1:19" s="8" customFormat="1" ht="40" customHeight="1" x14ac:dyDescent="0.2">
      <c r="A411" s="22" t="s">
        <v>1850</v>
      </c>
      <c r="B411" s="22" t="s">
        <v>13</v>
      </c>
      <c r="C411" s="31" t="s">
        <v>1703</v>
      </c>
      <c r="D411" s="22" t="s">
        <v>1932</v>
      </c>
      <c r="E411" s="37">
        <v>45967</v>
      </c>
      <c r="F411" s="80" t="str">
        <f t="shared" ca="1" si="6"/>
        <v>0 años, 3 meses, 0 días</v>
      </c>
      <c r="G411" s="25" t="s">
        <v>1938</v>
      </c>
      <c r="H411" s="25" t="s">
        <v>1935</v>
      </c>
      <c r="I411" s="16" t="str">
        <f>+VLOOKUP(A411,'[1]DIRECTORIO SDSCJ'!$A$7:$I$905,9,FALSE)</f>
        <v>Resolución 405</v>
      </c>
      <c r="J411" s="16" t="str">
        <f>+VLOOKUP(A411,'[2]DIRECTORIO SDSCJ'!$A$7:$J$907,10,FALSE)</f>
        <v xml:space="preserve"> se hace un nombramiento de carácter temporal.</v>
      </c>
      <c r="K411" s="45" t="s">
        <v>1944</v>
      </c>
      <c r="L411" s="48"/>
      <c r="M411" s="17">
        <v>3779595</v>
      </c>
      <c r="N411" s="87" t="s">
        <v>1998</v>
      </c>
      <c r="O411" s="14"/>
      <c r="P411" s="14"/>
      <c r="Q411" s="14"/>
      <c r="R411" s="14"/>
      <c r="S411" s="14"/>
    </row>
    <row r="412" spans="1:19" s="8" customFormat="1" ht="39.75" customHeight="1" x14ac:dyDescent="0.2">
      <c r="A412" s="22" t="s">
        <v>1851</v>
      </c>
      <c r="B412" s="22" t="s">
        <v>13</v>
      </c>
      <c r="C412" s="31" t="s">
        <v>19</v>
      </c>
      <c r="D412" s="22" t="s">
        <v>1932</v>
      </c>
      <c r="E412" s="37">
        <v>45967</v>
      </c>
      <c r="F412" s="80" t="str">
        <f t="shared" ca="1" si="6"/>
        <v>0 años, 3 meses, 0 días</v>
      </c>
      <c r="G412" s="25" t="s">
        <v>1938</v>
      </c>
      <c r="H412" s="25" t="s">
        <v>1935</v>
      </c>
      <c r="I412" s="16" t="str">
        <f>+VLOOKUP(A412,'[1]DIRECTORIO SDSCJ'!$A$7:$I$905,9,FALSE)</f>
        <v>Resolución 405</v>
      </c>
      <c r="J412" s="16" t="str">
        <f>+VLOOKUP(A412,'[2]DIRECTORIO SDSCJ'!$A$7:$J$907,10,FALSE)</f>
        <v xml:space="preserve"> se hace un nombramiento de carácter temporal.</v>
      </c>
      <c r="K412" s="45" t="s">
        <v>1944</v>
      </c>
      <c r="L412" s="49"/>
      <c r="M412" s="17">
        <v>3779595</v>
      </c>
      <c r="N412" s="87" t="s">
        <v>1998</v>
      </c>
      <c r="O412" s="14"/>
      <c r="P412" s="14"/>
      <c r="Q412" s="14"/>
      <c r="R412" s="14"/>
      <c r="S412" s="14"/>
    </row>
    <row r="413" spans="1:19" s="8" customFormat="1" ht="40" customHeight="1" x14ac:dyDescent="0.2">
      <c r="A413" s="22" t="s">
        <v>1852</v>
      </c>
      <c r="B413" s="31" t="s">
        <v>13</v>
      </c>
      <c r="C413" s="31" t="s">
        <v>1919</v>
      </c>
      <c r="D413" s="22" t="s">
        <v>1932</v>
      </c>
      <c r="E413" s="37">
        <v>45967</v>
      </c>
      <c r="F413" s="80" t="str">
        <f t="shared" ca="1" si="6"/>
        <v>0 años, 3 meses, 0 días</v>
      </c>
      <c r="G413" s="25" t="s">
        <v>1938</v>
      </c>
      <c r="H413" s="25" t="s">
        <v>1935</v>
      </c>
      <c r="I413" s="16" t="str">
        <f>+VLOOKUP(A413,'[1]DIRECTORIO SDSCJ'!$A$7:$I$905,9,FALSE)</f>
        <v>Resolución 405</v>
      </c>
      <c r="J413" s="16" t="str">
        <f>+VLOOKUP(A413,'[2]DIRECTORIO SDSCJ'!$A$7:$J$907,10,FALSE)</f>
        <v xml:space="preserve"> se hace un nombramiento de carácter temporal.</v>
      </c>
      <c r="K413" s="45" t="s">
        <v>1944</v>
      </c>
      <c r="L413" s="48"/>
      <c r="M413" s="17">
        <v>3779595</v>
      </c>
      <c r="N413" s="87" t="s">
        <v>1998</v>
      </c>
      <c r="O413" s="14"/>
      <c r="P413" s="14"/>
      <c r="Q413" s="14"/>
      <c r="R413" s="14"/>
      <c r="S413" s="14"/>
    </row>
    <row r="414" spans="1:19" s="8" customFormat="1" ht="40" customHeight="1" x14ac:dyDescent="0.2">
      <c r="A414" s="22" t="s">
        <v>1853</v>
      </c>
      <c r="B414" s="31" t="s">
        <v>13</v>
      </c>
      <c r="C414" s="31" t="s">
        <v>19</v>
      </c>
      <c r="D414" s="22" t="s">
        <v>1932</v>
      </c>
      <c r="E414" s="37">
        <v>45967</v>
      </c>
      <c r="F414" s="80" t="str">
        <f t="shared" ca="1" si="6"/>
        <v>0 años, 3 meses, 0 días</v>
      </c>
      <c r="G414" s="25" t="s">
        <v>1938</v>
      </c>
      <c r="H414" s="25" t="s">
        <v>1935</v>
      </c>
      <c r="I414" s="16" t="str">
        <f>+VLOOKUP(A414,'[1]DIRECTORIO SDSCJ'!$A$7:$I$905,9,FALSE)</f>
        <v>Resolución 405</v>
      </c>
      <c r="J414" s="16" t="str">
        <f>+VLOOKUP(A414,'[2]DIRECTORIO SDSCJ'!$A$7:$J$907,10,FALSE)</f>
        <v xml:space="preserve"> se hace un nombramiento de carácter temporal.</v>
      </c>
      <c r="K414" s="45" t="s">
        <v>1944</v>
      </c>
      <c r="L414" s="48"/>
      <c r="M414" s="17">
        <v>3779595</v>
      </c>
      <c r="N414" s="87" t="s">
        <v>1998</v>
      </c>
      <c r="O414" s="14"/>
      <c r="P414" s="14"/>
      <c r="Q414" s="14"/>
      <c r="R414" s="14"/>
      <c r="S414" s="14"/>
    </row>
    <row r="415" spans="1:19" s="8" customFormat="1" ht="40" customHeight="1" x14ac:dyDescent="0.2">
      <c r="A415" s="22" t="s">
        <v>1854</v>
      </c>
      <c r="B415" s="22" t="s">
        <v>13</v>
      </c>
      <c r="C415" s="31" t="s">
        <v>19</v>
      </c>
      <c r="D415" s="22" t="s">
        <v>1932</v>
      </c>
      <c r="E415" s="37">
        <v>45967</v>
      </c>
      <c r="F415" s="80" t="str">
        <f t="shared" ca="1" si="6"/>
        <v>0 años, 3 meses, 0 días</v>
      </c>
      <c r="G415" s="25" t="s">
        <v>1938</v>
      </c>
      <c r="H415" s="25" t="s">
        <v>1935</v>
      </c>
      <c r="I415" s="16" t="str">
        <f>+VLOOKUP(A415,'[1]DIRECTORIO SDSCJ'!$A$7:$I$905,9,FALSE)</f>
        <v>Resolución 405</v>
      </c>
      <c r="J415" s="16" t="str">
        <f>+VLOOKUP(A415,'[2]DIRECTORIO SDSCJ'!$A$7:$J$907,10,FALSE)</f>
        <v xml:space="preserve"> se hace un nombramiento de carácter temporal.</v>
      </c>
      <c r="K415" s="45" t="s">
        <v>1944</v>
      </c>
      <c r="L415" s="31"/>
      <c r="M415" s="17">
        <v>3779595</v>
      </c>
      <c r="N415" s="87" t="s">
        <v>1998</v>
      </c>
      <c r="O415" s="14"/>
      <c r="P415" s="14"/>
      <c r="Q415" s="14"/>
      <c r="R415" s="14"/>
      <c r="S415" s="14"/>
    </row>
    <row r="416" spans="1:19" s="8" customFormat="1" ht="40" customHeight="1" x14ac:dyDescent="0.2">
      <c r="A416" s="22" t="s">
        <v>1855</v>
      </c>
      <c r="B416" s="31" t="s">
        <v>13</v>
      </c>
      <c r="C416" s="31" t="s">
        <v>163</v>
      </c>
      <c r="D416" s="22" t="s">
        <v>1932</v>
      </c>
      <c r="E416" s="37">
        <v>45967</v>
      </c>
      <c r="F416" s="80" t="str">
        <f t="shared" ca="1" si="6"/>
        <v>0 años, 3 meses, 0 días</v>
      </c>
      <c r="G416" s="25" t="s">
        <v>1938</v>
      </c>
      <c r="H416" s="25" t="s">
        <v>1935</v>
      </c>
      <c r="I416" s="16" t="str">
        <f>+VLOOKUP(A416,'[1]DIRECTORIO SDSCJ'!$A$7:$I$905,9,FALSE)</f>
        <v>Resolución 405</v>
      </c>
      <c r="J416" s="16" t="str">
        <f>+VLOOKUP(A416,'[2]DIRECTORIO SDSCJ'!$A$7:$J$907,10,FALSE)</f>
        <v xml:space="preserve"> se hace un nombramiento de carácter temporal.</v>
      </c>
      <c r="K416" s="45" t="s">
        <v>1944</v>
      </c>
      <c r="L416" s="48"/>
      <c r="M416" s="17">
        <v>3779595</v>
      </c>
      <c r="N416" s="87" t="s">
        <v>1998</v>
      </c>
      <c r="O416" s="14"/>
      <c r="P416" s="14"/>
      <c r="Q416" s="14"/>
      <c r="R416" s="14"/>
      <c r="S416" s="14"/>
    </row>
    <row r="417" spans="1:19" s="8" customFormat="1" ht="40" customHeight="1" x14ac:dyDescent="0.2">
      <c r="A417" s="22" t="s">
        <v>1856</v>
      </c>
      <c r="B417" s="31" t="s">
        <v>13</v>
      </c>
      <c r="C417" s="31" t="s">
        <v>19</v>
      </c>
      <c r="D417" s="22" t="s">
        <v>1932</v>
      </c>
      <c r="E417" s="37">
        <v>45967</v>
      </c>
      <c r="F417" s="80" t="str">
        <f t="shared" ca="1" si="6"/>
        <v>0 años, 3 meses, 0 días</v>
      </c>
      <c r="G417" s="25" t="s">
        <v>1938</v>
      </c>
      <c r="H417" s="25" t="s">
        <v>1935</v>
      </c>
      <c r="I417" s="16" t="str">
        <f>+VLOOKUP(A417,'[1]DIRECTORIO SDSCJ'!$A$7:$I$905,9,FALSE)</f>
        <v>Resolución 405</v>
      </c>
      <c r="J417" s="16" t="str">
        <f>+VLOOKUP(A417,'[2]DIRECTORIO SDSCJ'!$A$7:$J$907,10,FALSE)</f>
        <v xml:space="preserve"> se hace un nombramiento de carácter temporal.</v>
      </c>
      <c r="K417" s="45" t="s">
        <v>1944</v>
      </c>
      <c r="L417" s="48"/>
      <c r="M417" s="17">
        <v>3779595</v>
      </c>
      <c r="N417" s="87" t="s">
        <v>1998</v>
      </c>
      <c r="O417" s="14"/>
      <c r="P417" s="14"/>
      <c r="Q417" s="14"/>
      <c r="R417" s="14"/>
      <c r="S417" s="14"/>
    </row>
    <row r="418" spans="1:19" s="8" customFormat="1" ht="40" customHeight="1" x14ac:dyDescent="0.2">
      <c r="A418" s="22" t="s">
        <v>1857</v>
      </c>
      <c r="B418" s="31" t="s">
        <v>13</v>
      </c>
      <c r="C418" s="31" t="s">
        <v>19</v>
      </c>
      <c r="D418" s="22" t="s">
        <v>1932</v>
      </c>
      <c r="E418" s="37">
        <v>45967</v>
      </c>
      <c r="F418" s="80" t="str">
        <f t="shared" ca="1" si="6"/>
        <v>0 años, 3 meses, 0 días</v>
      </c>
      <c r="G418" s="25" t="s">
        <v>1938</v>
      </c>
      <c r="H418" s="25" t="s">
        <v>1935</v>
      </c>
      <c r="I418" s="16" t="str">
        <f>+VLOOKUP(A418,'[1]DIRECTORIO SDSCJ'!$A$7:$I$905,9,FALSE)</f>
        <v>Resolución 405</v>
      </c>
      <c r="J418" s="16" t="str">
        <f>+VLOOKUP(A418,'[2]DIRECTORIO SDSCJ'!$A$7:$J$907,10,FALSE)</f>
        <v xml:space="preserve"> se hace un nombramiento de carácter temporal.</v>
      </c>
      <c r="K418" s="45" t="s">
        <v>1944</v>
      </c>
      <c r="L418" s="49"/>
      <c r="M418" s="17">
        <v>3779595</v>
      </c>
      <c r="N418" s="87" t="s">
        <v>1998</v>
      </c>
      <c r="O418" s="14"/>
      <c r="P418" s="14"/>
      <c r="Q418" s="14"/>
      <c r="R418" s="14"/>
      <c r="S418" s="14"/>
    </row>
    <row r="419" spans="1:19" s="8" customFormat="1" ht="40" customHeight="1" x14ac:dyDescent="0.2">
      <c r="A419" s="25" t="s">
        <v>1858</v>
      </c>
      <c r="B419" s="31" t="s">
        <v>13</v>
      </c>
      <c r="C419" s="31" t="s">
        <v>19</v>
      </c>
      <c r="D419" s="22" t="s">
        <v>1932</v>
      </c>
      <c r="E419" s="37">
        <v>45967</v>
      </c>
      <c r="F419" s="80" t="str">
        <f t="shared" ca="1" si="6"/>
        <v>0 años, 3 meses, 0 días</v>
      </c>
      <c r="G419" s="25" t="s">
        <v>1938</v>
      </c>
      <c r="H419" s="25" t="s">
        <v>1935</v>
      </c>
      <c r="I419" s="16" t="str">
        <f>+VLOOKUP(A419,'[1]DIRECTORIO SDSCJ'!$A$7:$I$905,9,FALSE)</f>
        <v>Resolución 405</v>
      </c>
      <c r="J419" s="16" t="str">
        <f>+VLOOKUP(A419,'[2]DIRECTORIO SDSCJ'!$A$7:$J$907,10,FALSE)</f>
        <v xml:space="preserve"> se hace un nombramiento de carácter temporal.</v>
      </c>
      <c r="K419" s="45" t="s">
        <v>1944</v>
      </c>
      <c r="L419" s="22"/>
      <c r="M419" s="17">
        <v>3779595</v>
      </c>
      <c r="N419" s="87" t="s">
        <v>1998</v>
      </c>
      <c r="O419" s="14"/>
      <c r="P419" s="14"/>
      <c r="Q419" s="14"/>
      <c r="R419" s="14"/>
      <c r="S419" s="14"/>
    </row>
    <row r="420" spans="1:19" s="8" customFormat="1" ht="40" customHeight="1" x14ac:dyDescent="0.2">
      <c r="A420" s="25" t="s">
        <v>1859</v>
      </c>
      <c r="B420" s="31" t="s">
        <v>13</v>
      </c>
      <c r="C420" s="31" t="s">
        <v>19</v>
      </c>
      <c r="D420" s="22" t="s">
        <v>1932</v>
      </c>
      <c r="E420" s="37">
        <v>45967</v>
      </c>
      <c r="F420" s="80" t="str">
        <f t="shared" ca="1" si="6"/>
        <v>0 años, 3 meses, 0 días</v>
      </c>
      <c r="G420" s="25" t="s">
        <v>1938</v>
      </c>
      <c r="H420" s="25" t="s">
        <v>1935</v>
      </c>
      <c r="I420" s="16" t="str">
        <f>+VLOOKUP(A420,'[1]DIRECTORIO SDSCJ'!$A$7:$I$905,9,FALSE)</f>
        <v>Resolución 405</v>
      </c>
      <c r="J420" s="16" t="str">
        <f>+VLOOKUP(A420,'[2]DIRECTORIO SDSCJ'!$A$7:$J$907,10,FALSE)</f>
        <v xml:space="preserve"> se hace un nombramiento de carácter temporal.</v>
      </c>
      <c r="K420" s="45" t="s">
        <v>1944</v>
      </c>
      <c r="L420" s="22"/>
      <c r="M420" s="17">
        <v>3779595</v>
      </c>
      <c r="N420" s="87" t="s">
        <v>1998</v>
      </c>
      <c r="O420" s="14"/>
      <c r="P420" s="14"/>
      <c r="Q420" s="14"/>
      <c r="R420" s="14"/>
      <c r="S420" s="14"/>
    </row>
    <row r="421" spans="1:19" s="8" customFormat="1" ht="40" customHeight="1" x14ac:dyDescent="0.2">
      <c r="A421" s="22" t="s">
        <v>1860</v>
      </c>
      <c r="B421" s="31" t="s">
        <v>13</v>
      </c>
      <c r="C421" s="31" t="s">
        <v>19</v>
      </c>
      <c r="D421" s="22" t="s">
        <v>1932</v>
      </c>
      <c r="E421" s="37">
        <v>45967</v>
      </c>
      <c r="F421" s="80" t="str">
        <f t="shared" ca="1" si="6"/>
        <v>0 años, 3 meses, 0 días</v>
      </c>
      <c r="G421" s="25" t="s">
        <v>1938</v>
      </c>
      <c r="H421" s="25" t="s">
        <v>1935</v>
      </c>
      <c r="I421" s="16" t="str">
        <f>+VLOOKUP(A421,'[1]DIRECTORIO SDSCJ'!$A$7:$I$905,9,FALSE)</f>
        <v>Resolución 405</v>
      </c>
      <c r="J421" s="16" t="str">
        <f>+VLOOKUP(A421,'[2]DIRECTORIO SDSCJ'!$A$7:$J$907,10,FALSE)</f>
        <v xml:space="preserve"> se hace un nombramiento de carácter temporal.</v>
      </c>
      <c r="K421" s="45" t="s">
        <v>1944</v>
      </c>
      <c r="L421" s="31"/>
      <c r="M421" s="17">
        <v>3779595</v>
      </c>
      <c r="N421" s="87" t="s">
        <v>1998</v>
      </c>
      <c r="O421" s="14"/>
      <c r="P421" s="14"/>
      <c r="Q421" s="14"/>
      <c r="R421" s="14"/>
      <c r="S421" s="14"/>
    </row>
    <row r="422" spans="1:19" s="8" customFormat="1" ht="40" customHeight="1" x14ac:dyDescent="0.2">
      <c r="A422" s="22" t="s">
        <v>1861</v>
      </c>
      <c r="B422" s="31" t="s">
        <v>13</v>
      </c>
      <c r="C422" s="31" t="s">
        <v>1920</v>
      </c>
      <c r="D422" s="22" t="s">
        <v>1932</v>
      </c>
      <c r="E422" s="37">
        <v>45967</v>
      </c>
      <c r="F422" s="80" t="str">
        <f t="shared" ca="1" si="6"/>
        <v>0 años, 3 meses, 0 días</v>
      </c>
      <c r="G422" s="25" t="s">
        <v>1938</v>
      </c>
      <c r="H422" s="25" t="s">
        <v>1935</v>
      </c>
      <c r="I422" s="16" t="str">
        <f>+VLOOKUP(A422,'[1]DIRECTORIO SDSCJ'!$A$7:$I$905,9,FALSE)</f>
        <v>Resolución 405</v>
      </c>
      <c r="J422" s="16" t="str">
        <f>+VLOOKUP(A422,'[2]DIRECTORIO SDSCJ'!$A$7:$J$907,10,FALSE)</f>
        <v xml:space="preserve"> se hace un nombramiento de carácter temporal.</v>
      </c>
      <c r="K422" s="45" t="s">
        <v>1944</v>
      </c>
      <c r="L422" s="48"/>
      <c r="M422" s="17">
        <v>3779595</v>
      </c>
      <c r="N422" s="87" t="s">
        <v>1998</v>
      </c>
      <c r="O422" s="14"/>
      <c r="P422" s="14"/>
      <c r="Q422" s="14"/>
      <c r="R422" s="14"/>
      <c r="S422" s="14"/>
    </row>
    <row r="423" spans="1:19" s="8" customFormat="1" ht="40" customHeight="1" x14ac:dyDescent="0.2">
      <c r="A423" s="25" t="s">
        <v>1862</v>
      </c>
      <c r="B423" s="31" t="s">
        <v>13</v>
      </c>
      <c r="C423" s="31" t="s">
        <v>19</v>
      </c>
      <c r="D423" s="22" t="s">
        <v>1932</v>
      </c>
      <c r="E423" s="37">
        <v>45967</v>
      </c>
      <c r="F423" s="80" t="str">
        <f t="shared" ca="1" si="6"/>
        <v>0 años, 3 meses, 0 días</v>
      </c>
      <c r="G423" s="25" t="s">
        <v>1938</v>
      </c>
      <c r="H423" s="25" t="s">
        <v>1935</v>
      </c>
      <c r="I423" s="16" t="str">
        <f>+VLOOKUP(A423,'[1]DIRECTORIO SDSCJ'!$A$7:$I$905,9,FALSE)</f>
        <v>Resolución 405</v>
      </c>
      <c r="J423" s="16" t="str">
        <f>+VLOOKUP(A423,'[2]DIRECTORIO SDSCJ'!$A$7:$J$907,10,FALSE)</f>
        <v xml:space="preserve"> se hace un nombramiento de carácter temporal.</v>
      </c>
      <c r="K423" s="45" t="s">
        <v>1944</v>
      </c>
      <c r="L423" s="22"/>
      <c r="M423" s="17">
        <v>3779595</v>
      </c>
      <c r="N423" s="87" t="s">
        <v>1998</v>
      </c>
      <c r="O423" s="14"/>
      <c r="P423" s="14"/>
      <c r="Q423" s="14"/>
      <c r="R423" s="14"/>
      <c r="S423" s="14"/>
    </row>
    <row r="424" spans="1:19" s="8" customFormat="1" ht="40" customHeight="1" x14ac:dyDescent="0.2">
      <c r="A424" s="22" t="s">
        <v>1863</v>
      </c>
      <c r="B424" s="31" t="s">
        <v>13</v>
      </c>
      <c r="C424" s="31" t="s">
        <v>19</v>
      </c>
      <c r="D424" s="22" t="s">
        <v>1932</v>
      </c>
      <c r="E424" s="37">
        <v>45967</v>
      </c>
      <c r="F424" s="80" t="str">
        <f t="shared" ca="1" si="6"/>
        <v>0 años, 3 meses, 0 días</v>
      </c>
      <c r="G424" s="25" t="s">
        <v>1938</v>
      </c>
      <c r="H424" s="25" t="s">
        <v>1935</v>
      </c>
      <c r="I424" s="16" t="str">
        <f>+VLOOKUP(A424,'[1]DIRECTORIO SDSCJ'!$A$7:$I$905,9,FALSE)</f>
        <v>Resolución 405</v>
      </c>
      <c r="J424" s="16" t="str">
        <f>+VLOOKUP(A424,'[2]DIRECTORIO SDSCJ'!$A$7:$J$907,10,FALSE)</f>
        <v xml:space="preserve"> se hace un nombramiento de carácter temporal.</v>
      </c>
      <c r="K424" s="45" t="s">
        <v>1944</v>
      </c>
      <c r="L424" s="48"/>
      <c r="M424" s="17">
        <v>3779595</v>
      </c>
      <c r="N424" s="87" t="s">
        <v>1998</v>
      </c>
      <c r="O424" s="14"/>
      <c r="P424" s="14"/>
      <c r="Q424" s="14"/>
      <c r="R424" s="14"/>
      <c r="S424" s="14"/>
    </row>
    <row r="425" spans="1:19" s="8" customFormat="1" ht="40" customHeight="1" x14ac:dyDescent="0.2">
      <c r="A425" s="22" t="s">
        <v>1864</v>
      </c>
      <c r="B425" s="31" t="s">
        <v>13</v>
      </c>
      <c r="C425" s="31" t="s">
        <v>1921</v>
      </c>
      <c r="D425" s="22" t="s">
        <v>1932</v>
      </c>
      <c r="E425" s="37">
        <v>45967</v>
      </c>
      <c r="F425" s="80" t="str">
        <f t="shared" ca="1" si="6"/>
        <v>0 años, 3 meses, 0 días</v>
      </c>
      <c r="G425" s="25" t="s">
        <v>1938</v>
      </c>
      <c r="H425" s="25" t="s">
        <v>1935</v>
      </c>
      <c r="I425" s="16" t="str">
        <f>+VLOOKUP(A425,'[1]DIRECTORIO SDSCJ'!$A$7:$I$905,9,FALSE)</f>
        <v>Resolución 405</v>
      </c>
      <c r="J425" s="16" t="str">
        <f>+VLOOKUP(A425,'[2]DIRECTORIO SDSCJ'!$A$7:$J$907,10,FALSE)</f>
        <v xml:space="preserve"> se hace un nombramiento de carácter temporal.</v>
      </c>
      <c r="K425" s="45" t="s">
        <v>1944</v>
      </c>
      <c r="L425" s="48"/>
      <c r="M425" s="17">
        <v>3779595</v>
      </c>
      <c r="N425" s="87" t="s">
        <v>1998</v>
      </c>
      <c r="O425" s="14"/>
      <c r="P425" s="14"/>
      <c r="Q425" s="14"/>
      <c r="R425" s="14"/>
      <c r="S425" s="14"/>
    </row>
    <row r="426" spans="1:19" s="8" customFormat="1" ht="40" customHeight="1" x14ac:dyDescent="0.2">
      <c r="A426" s="22" t="s">
        <v>1865</v>
      </c>
      <c r="B426" s="22" t="s">
        <v>13</v>
      </c>
      <c r="C426" s="31" t="s">
        <v>19</v>
      </c>
      <c r="D426" s="22" t="s">
        <v>1932</v>
      </c>
      <c r="E426" s="37">
        <v>45967</v>
      </c>
      <c r="F426" s="80" t="str">
        <f t="shared" ca="1" si="6"/>
        <v>0 años, 3 meses, 0 días</v>
      </c>
      <c r="G426" s="25" t="s">
        <v>1938</v>
      </c>
      <c r="H426" s="25" t="s">
        <v>1935</v>
      </c>
      <c r="I426" s="16" t="str">
        <f>+VLOOKUP(A426,'[1]DIRECTORIO SDSCJ'!$A$7:$I$905,9,FALSE)</f>
        <v>Resolución 405</v>
      </c>
      <c r="J426" s="16" t="str">
        <f>+VLOOKUP(A426,'[2]DIRECTORIO SDSCJ'!$A$7:$J$907,10,FALSE)</f>
        <v xml:space="preserve"> se hace un nombramiento de carácter temporal.</v>
      </c>
      <c r="K426" s="45" t="s">
        <v>1944</v>
      </c>
      <c r="L426" s="48"/>
      <c r="M426" s="17">
        <v>3779595</v>
      </c>
      <c r="N426" s="87" t="s">
        <v>1998</v>
      </c>
      <c r="O426" s="14"/>
      <c r="P426" s="14"/>
      <c r="Q426" s="14"/>
      <c r="R426" s="14"/>
      <c r="S426" s="14"/>
    </row>
    <row r="427" spans="1:19" s="8" customFormat="1" ht="40" customHeight="1" x14ac:dyDescent="0.2">
      <c r="A427" s="22" t="s">
        <v>1866</v>
      </c>
      <c r="B427" s="22" t="s">
        <v>13</v>
      </c>
      <c r="C427" s="31" t="s">
        <v>1922</v>
      </c>
      <c r="D427" s="22" t="s">
        <v>1932</v>
      </c>
      <c r="E427" s="37">
        <v>45967</v>
      </c>
      <c r="F427" s="80" t="str">
        <f t="shared" ca="1" si="6"/>
        <v>0 años, 3 meses, 0 días</v>
      </c>
      <c r="G427" s="25" t="s">
        <v>1938</v>
      </c>
      <c r="H427" s="25" t="s">
        <v>1935</v>
      </c>
      <c r="I427" s="16" t="str">
        <f>+VLOOKUP(A427,'[1]DIRECTORIO SDSCJ'!$A$7:$I$905,9,FALSE)</f>
        <v>Resolución 405</v>
      </c>
      <c r="J427" s="16" t="str">
        <f>+VLOOKUP(A427,'[2]DIRECTORIO SDSCJ'!$A$7:$J$907,10,FALSE)</f>
        <v xml:space="preserve"> se hace un nombramiento de carácter temporal.</v>
      </c>
      <c r="K427" s="45" t="s">
        <v>1944</v>
      </c>
      <c r="L427" s="48"/>
      <c r="M427" s="17">
        <v>3779595</v>
      </c>
      <c r="N427" s="87" t="s">
        <v>1998</v>
      </c>
      <c r="O427" s="14"/>
      <c r="P427" s="14"/>
      <c r="Q427" s="14"/>
      <c r="R427" s="14"/>
      <c r="S427" s="14"/>
    </row>
    <row r="428" spans="1:19" s="8" customFormat="1" ht="40" customHeight="1" x14ac:dyDescent="0.2">
      <c r="A428" s="22" t="s">
        <v>1867</v>
      </c>
      <c r="B428" s="22" t="s">
        <v>13</v>
      </c>
      <c r="C428" s="31" t="s">
        <v>1923</v>
      </c>
      <c r="D428" s="22" t="s">
        <v>1932</v>
      </c>
      <c r="E428" s="37">
        <v>45967</v>
      </c>
      <c r="F428" s="80" t="str">
        <f t="shared" ca="1" si="6"/>
        <v>0 años, 3 meses, 0 días</v>
      </c>
      <c r="G428" s="25" t="s">
        <v>1938</v>
      </c>
      <c r="H428" s="25" t="s">
        <v>1935</v>
      </c>
      <c r="I428" s="16" t="str">
        <f>+VLOOKUP(A428,'[1]DIRECTORIO SDSCJ'!$A$7:$I$905,9,FALSE)</f>
        <v>Resolución 405</v>
      </c>
      <c r="J428" s="16" t="str">
        <f>+VLOOKUP(A428,'[2]DIRECTORIO SDSCJ'!$A$7:$J$907,10,FALSE)</f>
        <v xml:space="preserve"> se hace un nombramiento de carácter temporal.</v>
      </c>
      <c r="K428" s="45" t="s">
        <v>1944</v>
      </c>
      <c r="L428" s="48"/>
      <c r="M428" s="17">
        <v>3779595</v>
      </c>
      <c r="N428" s="87" t="s">
        <v>1998</v>
      </c>
      <c r="O428" s="14"/>
      <c r="P428" s="14"/>
      <c r="Q428" s="14"/>
      <c r="R428" s="14"/>
      <c r="S428" s="14"/>
    </row>
    <row r="429" spans="1:19" s="8" customFormat="1" ht="40" customHeight="1" x14ac:dyDescent="0.2">
      <c r="A429" s="22" t="s">
        <v>1868</v>
      </c>
      <c r="B429" s="22" t="s">
        <v>13</v>
      </c>
      <c r="C429" s="31" t="s">
        <v>240</v>
      </c>
      <c r="D429" s="22" t="s">
        <v>1932</v>
      </c>
      <c r="E429" s="37">
        <v>45967</v>
      </c>
      <c r="F429" s="80" t="str">
        <f t="shared" ca="1" si="6"/>
        <v>0 años, 3 meses, 0 días</v>
      </c>
      <c r="G429" s="25" t="s">
        <v>1938</v>
      </c>
      <c r="H429" s="25" t="s">
        <v>1935</v>
      </c>
      <c r="I429" s="16" t="str">
        <f>+VLOOKUP(A429,'[1]DIRECTORIO SDSCJ'!$A$7:$I$905,9,FALSE)</f>
        <v>Resolución 405</v>
      </c>
      <c r="J429" s="16" t="str">
        <f>+VLOOKUP(A429,'[2]DIRECTORIO SDSCJ'!$A$7:$J$907,10,FALSE)</f>
        <v xml:space="preserve"> se hace un nombramiento de carácter temporal.</v>
      </c>
      <c r="K429" s="45" t="s">
        <v>1944</v>
      </c>
      <c r="L429" s="31"/>
      <c r="M429" s="17">
        <v>3779595</v>
      </c>
      <c r="N429" s="87" t="s">
        <v>1998</v>
      </c>
      <c r="O429" s="14"/>
      <c r="P429" s="14"/>
      <c r="Q429" s="14"/>
      <c r="R429" s="14"/>
      <c r="S429" s="14"/>
    </row>
    <row r="430" spans="1:19" s="8" customFormat="1" ht="40" customHeight="1" x14ac:dyDescent="0.2">
      <c r="A430" s="22" t="s">
        <v>1869</v>
      </c>
      <c r="B430" s="22" t="s">
        <v>13</v>
      </c>
      <c r="C430" s="31" t="s">
        <v>19</v>
      </c>
      <c r="D430" s="22" t="s">
        <v>1932</v>
      </c>
      <c r="E430" s="37">
        <v>45967</v>
      </c>
      <c r="F430" s="80" t="str">
        <f t="shared" ca="1" si="6"/>
        <v>0 años, 3 meses, 0 días</v>
      </c>
      <c r="G430" s="25" t="s">
        <v>1938</v>
      </c>
      <c r="H430" s="25" t="s">
        <v>1935</v>
      </c>
      <c r="I430" s="16" t="str">
        <f>+VLOOKUP(A430,'[1]DIRECTORIO SDSCJ'!$A$7:$I$905,9,FALSE)</f>
        <v>Resolución 405</v>
      </c>
      <c r="J430" s="16" t="str">
        <f>+VLOOKUP(A430,'[2]DIRECTORIO SDSCJ'!$A$7:$J$907,10,FALSE)</f>
        <v xml:space="preserve"> se hace un nombramiento de carácter temporal.</v>
      </c>
      <c r="K430" s="45" t="s">
        <v>1944</v>
      </c>
      <c r="L430" s="48"/>
      <c r="M430" s="17">
        <v>3779595</v>
      </c>
      <c r="N430" s="87" t="s">
        <v>1998</v>
      </c>
      <c r="O430" s="14"/>
      <c r="P430" s="14"/>
      <c r="Q430" s="14"/>
      <c r="R430" s="14"/>
      <c r="S430" s="14"/>
    </row>
    <row r="431" spans="1:19" s="8" customFormat="1" ht="40" customHeight="1" x14ac:dyDescent="0.2">
      <c r="A431" s="22" t="s">
        <v>1870</v>
      </c>
      <c r="B431" s="31" t="s">
        <v>13</v>
      </c>
      <c r="C431" s="31" t="s">
        <v>19</v>
      </c>
      <c r="D431" s="22" t="s">
        <v>1932</v>
      </c>
      <c r="E431" s="37">
        <v>45967</v>
      </c>
      <c r="F431" s="80" t="str">
        <f t="shared" ca="1" si="6"/>
        <v>0 años, 3 meses, 0 días</v>
      </c>
      <c r="G431" s="25" t="s">
        <v>1938</v>
      </c>
      <c r="H431" s="25" t="s">
        <v>1935</v>
      </c>
      <c r="I431" s="16" t="str">
        <f>+VLOOKUP(A431,'[1]DIRECTORIO SDSCJ'!$A$7:$I$905,9,FALSE)</f>
        <v>Resolución 405</v>
      </c>
      <c r="J431" s="16" t="str">
        <f>+VLOOKUP(A431,'[2]DIRECTORIO SDSCJ'!$A$7:$J$907,10,FALSE)</f>
        <v xml:space="preserve"> se hace un nombramiento de carácter temporal.</v>
      </c>
      <c r="K431" s="45" t="s">
        <v>1944</v>
      </c>
      <c r="L431" s="48"/>
      <c r="M431" s="17">
        <v>3779595</v>
      </c>
      <c r="N431" s="87" t="s">
        <v>1998</v>
      </c>
      <c r="O431" s="14"/>
      <c r="P431" s="14"/>
      <c r="Q431" s="14"/>
      <c r="R431" s="14"/>
      <c r="S431" s="14"/>
    </row>
    <row r="432" spans="1:19" s="8" customFormat="1" ht="40" customHeight="1" x14ac:dyDescent="0.2">
      <c r="A432" s="22" t="s">
        <v>1871</v>
      </c>
      <c r="B432" s="31" t="s">
        <v>13</v>
      </c>
      <c r="C432" s="31" t="s">
        <v>19</v>
      </c>
      <c r="D432" s="22" t="s">
        <v>1932</v>
      </c>
      <c r="E432" s="37">
        <v>45967</v>
      </c>
      <c r="F432" s="80" t="str">
        <f t="shared" ca="1" si="6"/>
        <v>0 años, 3 meses, 0 días</v>
      </c>
      <c r="G432" s="25" t="s">
        <v>1938</v>
      </c>
      <c r="H432" s="25" t="s">
        <v>1935</v>
      </c>
      <c r="I432" s="16" t="str">
        <f>+VLOOKUP(A432,'[1]DIRECTORIO SDSCJ'!$A$7:$I$905,9,FALSE)</f>
        <v>Resolución 405</v>
      </c>
      <c r="J432" s="16" t="str">
        <f>+VLOOKUP(A432,'[2]DIRECTORIO SDSCJ'!$A$7:$J$907,10,FALSE)</f>
        <v xml:space="preserve"> se hace un nombramiento de carácter temporal.</v>
      </c>
      <c r="K432" s="45" t="s">
        <v>1944</v>
      </c>
      <c r="L432" s="49"/>
      <c r="M432" s="17">
        <v>3779595</v>
      </c>
      <c r="N432" s="87" t="s">
        <v>1998</v>
      </c>
      <c r="O432" s="14"/>
      <c r="P432" s="14"/>
      <c r="Q432" s="14"/>
      <c r="R432" s="14"/>
      <c r="S432" s="14"/>
    </row>
    <row r="433" spans="1:19" s="8" customFormat="1" ht="40" customHeight="1" x14ac:dyDescent="0.2">
      <c r="A433" s="25" t="s">
        <v>1872</v>
      </c>
      <c r="B433" s="31" t="s">
        <v>13</v>
      </c>
      <c r="C433" s="31" t="s">
        <v>1924</v>
      </c>
      <c r="D433" s="22" t="s">
        <v>1932</v>
      </c>
      <c r="E433" s="37">
        <v>45967</v>
      </c>
      <c r="F433" s="80" t="str">
        <f t="shared" ca="1" si="6"/>
        <v>0 años, 3 meses, 0 días</v>
      </c>
      <c r="G433" s="25" t="s">
        <v>1938</v>
      </c>
      <c r="H433" s="25" t="s">
        <v>1935</v>
      </c>
      <c r="I433" s="16" t="str">
        <f>+VLOOKUP(A433,'[1]DIRECTORIO SDSCJ'!$A$7:$I$905,9,FALSE)</f>
        <v>Resolución 405</v>
      </c>
      <c r="J433" s="16" t="str">
        <f>+VLOOKUP(A433,'[2]DIRECTORIO SDSCJ'!$A$7:$J$907,10,FALSE)</f>
        <v xml:space="preserve"> se hace un nombramiento de carácter temporal.</v>
      </c>
      <c r="K433" s="45" t="s">
        <v>1944</v>
      </c>
      <c r="L433" s="22"/>
      <c r="M433" s="17">
        <v>3779595</v>
      </c>
      <c r="N433" s="87" t="s">
        <v>1998</v>
      </c>
      <c r="O433" s="14"/>
      <c r="P433" s="14"/>
      <c r="Q433" s="14"/>
      <c r="R433" s="14"/>
      <c r="S433" s="14"/>
    </row>
    <row r="434" spans="1:19" s="8" customFormat="1" ht="40" customHeight="1" x14ac:dyDescent="0.2">
      <c r="A434" s="25" t="s">
        <v>1873</v>
      </c>
      <c r="B434" s="31" t="s">
        <v>13</v>
      </c>
      <c r="C434" s="31" t="s">
        <v>19</v>
      </c>
      <c r="D434" s="22" t="s">
        <v>1932</v>
      </c>
      <c r="E434" s="37">
        <v>45967</v>
      </c>
      <c r="F434" s="80" t="str">
        <f t="shared" ca="1" si="6"/>
        <v>0 años, 3 meses, 0 días</v>
      </c>
      <c r="G434" s="25" t="s">
        <v>1938</v>
      </c>
      <c r="H434" s="25" t="s">
        <v>1935</v>
      </c>
      <c r="I434" s="16" t="str">
        <f>+VLOOKUP(A434,'[1]DIRECTORIO SDSCJ'!$A$7:$I$905,9,FALSE)</f>
        <v>Resolución 405</v>
      </c>
      <c r="J434" s="16" t="str">
        <f>+VLOOKUP(A434,'[2]DIRECTORIO SDSCJ'!$A$7:$J$907,10,FALSE)</f>
        <v xml:space="preserve"> se hace un nombramiento de carácter temporal.</v>
      </c>
      <c r="K434" s="45" t="s">
        <v>1944</v>
      </c>
      <c r="L434" s="22"/>
      <c r="M434" s="17">
        <v>3779595</v>
      </c>
      <c r="N434" s="87" t="s">
        <v>1998</v>
      </c>
      <c r="O434" s="14"/>
      <c r="P434" s="14"/>
      <c r="Q434" s="14"/>
      <c r="R434" s="14"/>
      <c r="S434" s="14"/>
    </row>
    <row r="435" spans="1:19" s="8" customFormat="1" ht="40" customHeight="1" x14ac:dyDescent="0.2">
      <c r="A435" s="22" t="s">
        <v>1874</v>
      </c>
      <c r="B435" s="31" t="s">
        <v>1572</v>
      </c>
      <c r="C435" s="31" t="s">
        <v>19</v>
      </c>
      <c r="D435" s="22" t="s">
        <v>1932</v>
      </c>
      <c r="E435" s="37">
        <v>45967</v>
      </c>
      <c r="F435" s="80" t="str">
        <f t="shared" ca="1" si="6"/>
        <v>0 años, 3 meses, 0 días</v>
      </c>
      <c r="G435" s="25" t="s">
        <v>1938</v>
      </c>
      <c r="H435" s="25" t="s">
        <v>1935</v>
      </c>
      <c r="I435" s="16" t="str">
        <f>+VLOOKUP(A435,'[1]DIRECTORIO SDSCJ'!$A$7:$I$905,9,FALSE)</f>
        <v>Resolución 405</v>
      </c>
      <c r="J435" s="16" t="str">
        <f>+VLOOKUP(A435,'[2]DIRECTORIO SDSCJ'!$A$7:$J$907,10,FALSE)</f>
        <v xml:space="preserve"> se hace un nombramiento de carácter temporal.</v>
      </c>
      <c r="K435" s="45" t="s">
        <v>1944</v>
      </c>
      <c r="L435" s="31"/>
      <c r="M435" s="17">
        <v>3779595</v>
      </c>
      <c r="N435" s="87" t="s">
        <v>1998</v>
      </c>
      <c r="O435" s="14"/>
      <c r="P435" s="14"/>
      <c r="Q435" s="14"/>
      <c r="R435" s="14"/>
      <c r="S435" s="14"/>
    </row>
    <row r="436" spans="1:19" s="8" customFormat="1" ht="40" customHeight="1" x14ac:dyDescent="0.2">
      <c r="A436" s="22" t="s">
        <v>1875</v>
      </c>
      <c r="B436" s="31" t="s">
        <v>1572</v>
      </c>
      <c r="C436" s="31" t="s">
        <v>1925</v>
      </c>
      <c r="D436" s="22" t="s">
        <v>1932</v>
      </c>
      <c r="E436" s="37">
        <v>45967</v>
      </c>
      <c r="F436" s="80" t="str">
        <f t="shared" ca="1" si="6"/>
        <v>0 años, 3 meses, 0 días</v>
      </c>
      <c r="G436" s="25" t="s">
        <v>1938</v>
      </c>
      <c r="H436" s="25" t="s">
        <v>1935</v>
      </c>
      <c r="I436" s="16" t="str">
        <f>+VLOOKUP(A436,'[1]DIRECTORIO SDSCJ'!$A$7:$I$905,9,FALSE)</f>
        <v>Resolución 405</v>
      </c>
      <c r="J436" s="16" t="str">
        <f>+VLOOKUP(A436,'[2]DIRECTORIO SDSCJ'!$A$7:$J$907,10,FALSE)</f>
        <v xml:space="preserve"> se hace un nombramiento de carácter temporal.</v>
      </c>
      <c r="K436" s="45" t="s">
        <v>1944</v>
      </c>
      <c r="L436" s="48"/>
      <c r="M436" s="17">
        <v>3779595</v>
      </c>
      <c r="N436" s="87" t="s">
        <v>1998</v>
      </c>
      <c r="O436" s="14"/>
      <c r="P436" s="14"/>
      <c r="Q436" s="14"/>
      <c r="R436" s="14"/>
      <c r="S436" s="14"/>
    </row>
    <row r="437" spans="1:19" s="8" customFormat="1" ht="40" customHeight="1" x14ac:dyDescent="0.2">
      <c r="A437" s="25" t="s">
        <v>1876</v>
      </c>
      <c r="B437" s="31" t="s">
        <v>13</v>
      </c>
      <c r="C437" s="31" t="s">
        <v>19</v>
      </c>
      <c r="D437" s="22" t="s">
        <v>1932</v>
      </c>
      <c r="E437" s="37">
        <v>45967</v>
      </c>
      <c r="F437" s="80" t="str">
        <f t="shared" ca="1" si="6"/>
        <v>0 años, 3 meses, 0 días</v>
      </c>
      <c r="G437" s="25" t="s">
        <v>1938</v>
      </c>
      <c r="H437" s="25" t="s">
        <v>1935</v>
      </c>
      <c r="I437" s="16" t="str">
        <f>+VLOOKUP(A437,'[1]DIRECTORIO SDSCJ'!$A$7:$I$905,9,FALSE)</f>
        <v>Resolución 405</v>
      </c>
      <c r="J437" s="16" t="str">
        <f>+VLOOKUP(A437,'[2]DIRECTORIO SDSCJ'!$A$7:$J$907,10,FALSE)</f>
        <v xml:space="preserve"> se hace un nombramiento de carácter temporal.</v>
      </c>
      <c r="K437" s="45" t="s">
        <v>1944</v>
      </c>
      <c r="L437" s="22"/>
      <c r="M437" s="17">
        <v>3779595</v>
      </c>
      <c r="N437" s="87" t="s">
        <v>1998</v>
      </c>
      <c r="O437" s="14"/>
      <c r="P437" s="14"/>
      <c r="Q437" s="14"/>
      <c r="R437" s="14"/>
      <c r="S437" s="14"/>
    </row>
    <row r="438" spans="1:19" s="8" customFormat="1" ht="40" customHeight="1" x14ac:dyDescent="0.2">
      <c r="A438" s="22" t="s">
        <v>1877</v>
      </c>
      <c r="B438" s="31" t="s">
        <v>13</v>
      </c>
      <c r="C438" s="31" t="s">
        <v>19</v>
      </c>
      <c r="D438" s="22" t="s">
        <v>1932</v>
      </c>
      <c r="E438" s="37">
        <v>45967</v>
      </c>
      <c r="F438" s="80" t="str">
        <f t="shared" ca="1" si="6"/>
        <v>0 años, 3 meses, 0 días</v>
      </c>
      <c r="G438" s="25" t="s">
        <v>1938</v>
      </c>
      <c r="H438" s="25" t="s">
        <v>1935</v>
      </c>
      <c r="I438" s="16" t="str">
        <f>+VLOOKUP(A438,'[1]DIRECTORIO SDSCJ'!$A$7:$I$905,9,FALSE)</f>
        <v>Resolución 405</v>
      </c>
      <c r="J438" s="16" t="str">
        <f>+VLOOKUP(A438,'[2]DIRECTORIO SDSCJ'!$A$7:$J$907,10,FALSE)</f>
        <v xml:space="preserve"> se hace un nombramiento de carácter temporal.</v>
      </c>
      <c r="K438" s="45" t="s">
        <v>1944</v>
      </c>
      <c r="L438" s="48"/>
      <c r="M438" s="17">
        <v>3779595</v>
      </c>
      <c r="N438" s="87" t="s">
        <v>1998</v>
      </c>
      <c r="O438" s="14"/>
      <c r="P438" s="14"/>
      <c r="Q438" s="14"/>
      <c r="R438" s="14"/>
      <c r="S438" s="14"/>
    </row>
    <row r="439" spans="1:19" s="8" customFormat="1" ht="40" customHeight="1" x14ac:dyDescent="0.2">
      <c r="A439" s="22" t="s">
        <v>1878</v>
      </c>
      <c r="B439" s="31" t="s">
        <v>13</v>
      </c>
      <c r="C439" s="31" t="s">
        <v>19</v>
      </c>
      <c r="D439" s="22" t="s">
        <v>1932</v>
      </c>
      <c r="E439" s="37">
        <v>45967</v>
      </c>
      <c r="F439" s="80" t="str">
        <f t="shared" ca="1" si="6"/>
        <v>0 años, 3 meses, 0 días</v>
      </c>
      <c r="G439" s="25" t="s">
        <v>1938</v>
      </c>
      <c r="H439" s="25" t="s">
        <v>1935</v>
      </c>
      <c r="I439" s="16" t="str">
        <f>+VLOOKUP(A439,'[1]DIRECTORIO SDSCJ'!$A$7:$I$905,9,FALSE)</f>
        <v>Resolución 405</v>
      </c>
      <c r="J439" s="16" t="str">
        <f>+VLOOKUP(A439,'[2]DIRECTORIO SDSCJ'!$A$7:$J$907,10,FALSE)</f>
        <v xml:space="preserve"> se hace un nombramiento de carácter temporal.</v>
      </c>
      <c r="K439" s="45" t="s">
        <v>1944</v>
      </c>
      <c r="L439" s="48"/>
      <c r="M439" s="17">
        <v>3779595</v>
      </c>
      <c r="N439" s="87" t="s">
        <v>1998</v>
      </c>
      <c r="O439" s="14"/>
      <c r="P439" s="14"/>
      <c r="Q439" s="14"/>
      <c r="R439" s="14"/>
      <c r="S439" s="14"/>
    </row>
    <row r="440" spans="1:19" s="8" customFormat="1" ht="40" customHeight="1" x14ac:dyDescent="0.2">
      <c r="A440" s="22" t="s">
        <v>1879</v>
      </c>
      <c r="B440" s="22" t="s">
        <v>13</v>
      </c>
      <c r="C440" s="31" t="s">
        <v>19</v>
      </c>
      <c r="D440" s="22" t="s">
        <v>1932</v>
      </c>
      <c r="E440" s="37">
        <v>45967</v>
      </c>
      <c r="F440" s="80" t="str">
        <f t="shared" ca="1" si="6"/>
        <v>0 años, 3 meses, 0 días</v>
      </c>
      <c r="G440" s="25" t="s">
        <v>1938</v>
      </c>
      <c r="H440" s="25" t="s">
        <v>1935</v>
      </c>
      <c r="I440" s="16" t="str">
        <f>+VLOOKUP(A440,'[1]DIRECTORIO SDSCJ'!$A$7:$I$905,9,FALSE)</f>
        <v>Resolución 405</v>
      </c>
      <c r="J440" s="16" t="str">
        <f>+VLOOKUP(A440,'[2]DIRECTORIO SDSCJ'!$A$7:$J$907,10,FALSE)</f>
        <v xml:space="preserve"> se hace un nombramiento de carácter temporal.</v>
      </c>
      <c r="K440" s="45" t="s">
        <v>1944</v>
      </c>
      <c r="L440" s="48"/>
      <c r="M440" s="17">
        <v>3779595</v>
      </c>
      <c r="N440" s="87" t="s">
        <v>1998</v>
      </c>
      <c r="O440" s="14"/>
      <c r="P440" s="14"/>
      <c r="Q440" s="14"/>
      <c r="R440" s="14"/>
      <c r="S440" s="14"/>
    </row>
    <row r="441" spans="1:19" s="8" customFormat="1" ht="40" customHeight="1" x14ac:dyDescent="0.2">
      <c r="A441" s="22" t="s">
        <v>1880</v>
      </c>
      <c r="B441" s="22" t="s">
        <v>13</v>
      </c>
      <c r="C441" s="31" t="s">
        <v>19</v>
      </c>
      <c r="D441" s="22" t="s">
        <v>1932</v>
      </c>
      <c r="E441" s="37">
        <v>45967</v>
      </c>
      <c r="F441" s="80" t="str">
        <f t="shared" ca="1" si="6"/>
        <v>0 años, 3 meses, 0 días</v>
      </c>
      <c r="G441" s="25" t="s">
        <v>1938</v>
      </c>
      <c r="H441" s="25" t="s">
        <v>1935</v>
      </c>
      <c r="I441" s="16" t="str">
        <f>+VLOOKUP(A441,'[1]DIRECTORIO SDSCJ'!$A$7:$I$905,9,FALSE)</f>
        <v>Resolución 405</v>
      </c>
      <c r="J441" s="16" t="str">
        <f>+VLOOKUP(A441,'[2]DIRECTORIO SDSCJ'!$A$7:$J$907,10,FALSE)</f>
        <v xml:space="preserve"> se hace un nombramiento de carácter temporal.</v>
      </c>
      <c r="K441" s="45" t="s">
        <v>1944</v>
      </c>
      <c r="L441" s="49"/>
      <c r="M441" s="17">
        <v>3779595</v>
      </c>
      <c r="N441" s="87" t="s">
        <v>1998</v>
      </c>
      <c r="O441" s="14"/>
      <c r="P441" s="14"/>
      <c r="Q441" s="14"/>
      <c r="R441" s="14"/>
      <c r="S441" s="14"/>
    </row>
    <row r="442" spans="1:19" s="8" customFormat="1" ht="40" customHeight="1" x14ac:dyDescent="0.2">
      <c r="A442" s="25" t="s">
        <v>1881</v>
      </c>
      <c r="B442" s="22" t="s">
        <v>13</v>
      </c>
      <c r="C442" s="31" t="s">
        <v>19</v>
      </c>
      <c r="D442" s="22" t="s">
        <v>1932</v>
      </c>
      <c r="E442" s="37">
        <v>45967</v>
      </c>
      <c r="F442" s="80" t="str">
        <f t="shared" ca="1" si="6"/>
        <v>0 años, 3 meses, 0 días</v>
      </c>
      <c r="G442" s="25" t="s">
        <v>1938</v>
      </c>
      <c r="H442" s="25" t="s">
        <v>1935</v>
      </c>
      <c r="I442" s="16" t="str">
        <f>+VLOOKUP(A442,'[1]DIRECTORIO SDSCJ'!$A$7:$I$905,9,FALSE)</f>
        <v>Resolución 405</v>
      </c>
      <c r="J442" s="16" t="str">
        <f>+VLOOKUP(A442,'[2]DIRECTORIO SDSCJ'!$A$7:$J$907,10,FALSE)</f>
        <v xml:space="preserve"> se hace un nombramiento de carácter temporal.</v>
      </c>
      <c r="K442" s="45" t="s">
        <v>1944</v>
      </c>
      <c r="L442" s="22"/>
      <c r="M442" s="17">
        <v>3779595</v>
      </c>
      <c r="N442" s="87" t="s">
        <v>1998</v>
      </c>
      <c r="O442" s="14"/>
      <c r="P442" s="14"/>
      <c r="Q442" s="14"/>
      <c r="R442" s="14"/>
      <c r="S442" s="14"/>
    </row>
    <row r="443" spans="1:19" s="8" customFormat="1" ht="40" customHeight="1" x14ac:dyDescent="0.2">
      <c r="A443" s="25" t="s">
        <v>1882</v>
      </c>
      <c r="B443" s="22" t="s">
        <v>13</v>
      </c>
      <c r="C443" s="31" t="s">
        <v>19</v>
      </c>
      <c r="D443" s="22" t="s">
        <v>1932</v>
      </c>
      <c r="E443" s="37">
        <v>45967</v>
      </c>
      <c r="F443" s="80" t="str">
        <f t="shared" ca="1" si="6"/>
        <v>0 años, 3 meses, 0 días</v>
      </c>
      <c r="G443" s="25" t="s">
        <v>1938</v>
      </c>
      <c r="H443" s="25" t="s">
        <v>1935</v>
      </c>
      <c r="I443" s="16" t="str">
        <f>+VLOOKUP(A443,'[1]DIRECTORIO SDSCJ'!$A$7:$I$905,9,FALSE)</f>
        <v>Resolución 405</v>
      </c>
      <c r="J443" s="16" t="str">
        <f>+VLOOKUP(A443,'[2]DIRECTORIO SDSCJ'!$A$7:$J$907,10,FALSE)</f>
        <v xml:space="preserve"> se hace un nombramiento de carácter temporal.</v>
      </c>
      <c r="K443" s="45" t="s">
        <v>1944</v>
      </c>
      <c r="L443" s="22"/>
      <c r="M443" s="17">
        <v>3779595</v>
      </c>
      <c r="N443" s="87" t="s">
        <v>1998</v>
      </c>
      <c r="O443" s="14"/>
      <c r="P443" s="14"/>
      <c r="Q443" s="14"/>
      <c r="R443" s="14"/>
      <c r="S443" s="14"/>
    </row>
    <row r="444" spans="1:19" s="8" customFormat="1" ht="40" customHeight="1" x14ac:dyDescent="0.2">
      <c r="A444" s="22" t="s">
        <v>1883</v>
      </c>
      <c r="B444" s="22" t="s">
        <v>13</v>
      </c>
      <c r="C444" s="31" t="s">
        <v>19</v>
      </c>
      <c r="D444" s="22" t="s">
        <v>1932</v>
      </c>
      <c r="E444" s="37">
        <v>45967</v>
      </c>
      <c r="F444" s="80" t="str">
        <f t="shared" ca="1" si="6"/>
        <v>0 años, 3 meses, 0 días</v>
      </c>
      <c r="G444" s="25" t="s">
        <v>1938</v>
      </c>
      <c r="H444" s="25" t="s">
        <v>1935</v>
      </c>
      <c r="I444" s="16" t="str">
        <f>+VLOOKUP(A444,'[1]DIRECTORIO SDSCJ'!$A$7:$I$905,9,FALSE)</f>
        <v>Resolución 405</v>
      </c>
      <c r="J444" s="16" t="str">
        <f>+VLOOKUP(A444,'[2]DIRECTORIO SDSCJ'!$A$7:$J$907,10,FALSE)</f>
        <v xml:space="preserve"> se hace un nombramiento de carácter temporal.</v>
      </c>
      <c r="K444" s="45" t="s">
        <v>1944</v>
      </c>
      <c r="L444" s="31"/>
      <c r="M444" s="17">
        <v>3779595</v>
      </c>
      <c r="N444" s="87" t="s">
        <v>1998</v>
      </c>
      <c r="O444" s="14"/>
      <c r="P444" s="14"/>
      <c r="Q444" s="14"/>
      <c r="R444" s="14"/>
      <c r="S444" s="14"/>
    </row>
    <row r="445" spans="1:19" s="8" customFormat="1" ht="40" customHeight="1" x14ac:dyDescent="0.2">
      <c r="A445" s="25" t="s">
        <v>1884</v>
      </c>
      <c r="B445" s="31" t="s">
        <v>13</v>
      </c>
      <c r="C445" s="31" t="s">
        <v>1926</v>
      </c>
      <c r="D445" s="22" t="s">
        <v>1932</v>
      </c>
      <c r="E445" s="37">
        <v>45968</v>
      </c>
      <c r="F445" s="80" t="str">
        <f t="shared" ca="1" si="6"/>
        <v>0 años, 2 meses, 30 días</v>
      </c>
      <c r="G445" s="25" t="s">
        <v>1938</v>
      </c>
      <c r="H445" s="25" t="s">
        <v>1935</v>
      </c>
      <c r="I445" s="16" t="str">
        <f>+VLOOKUP(A445,'[1]DIRECTORIO SDSCJ'!$A$7:$I$905,9,FALSE)</f>
        <v>Resolución 405</v>
      </c>
      <c r="J445" s="16" t="str">
        <f>+VLOOKUP(A445,'[2]DIRECTORIO SDSCJ'!$A$7:$J$907,10,FALSE)</f>
        <v xml:space="preserve"> se hace un nombramiento de carácter temporal.</v>
      </c>
      <c r="K445" s="45" t="s">
        <v>1944</v>
      </c>
      <c r="L445" s="22"/>
      <c r="M445" s="17">
        <v>3779595</v>
      </c>
      <c r="N445" s="87" t="s">
        <v>1998</v>
      </c>
      <c r="O445" s="14"/>
      <c r="P445" s="14"/>
      <c r="Q445" s="14"/>
      <c r="R445" s="14"/>
      <c r="S445" s="14"/>
    </row>
    <row r="446" spans="1:19" s="8" customFormat="1" ht="40" customHeight="1" x14ac:dyDescent="0.2">
      <c r="A446" s="22" t="s">
        <v>1885</v>
      </c>
      <c r="B446" s="31" t="s">
        <v>13</v>
      </c>
      <c r="C446" s="31" t="s">
        <v>19</v>
      </c>
      <c r="D446" s="22" t="s">
        <v>1932</v>
      </c>
      <c r="E446" s="37">
        <v>45968</v>
      </c>
      <c r="F446" s="80" t="str">
        <f t="shared" ca="1" si="6"/>
        <v>0 años, 2 meses, 30 días</v>
      </c>
      <c r="G446" s="25" t="s">
        <v>1938</v>
      </c>
      <c r="H446" s="25" t="s">
        <v>1935</v>
      </c>
      <c r="I446" s="16" t="str">
        <f>+VLOOKUP(A446,'[1]DIRECTORIO SDSCJ'!$A$7:$I$905,9,FALSE)</f>
        <v>Resolución 405</v>
      </c>
      <c r="J446" s="16" t="str">
        <f>+VLOOKUP(A446,'[2]DIRECTORIO SDSCJ'!$A$7:$J$907,10,FALSE)</f>
        <v xml:space="preserve"> se hace un nombramiento de carácter temporal.</v>
      </c>
      <c r="K446" s="45" t="s">
        <v>1944</v>
      </c>
      <c r="L446" s="48"/>
      <c r="M446" s="17">
        <v>3779595</v>
      </c>
      <c r="N446" s="87" t="s">
        <v>1998</v>
      </c>
      <c r="O446" s="14"/>
      <c r="P446" s="14"/>
      <c r="Q446" s="14"/>
      <c r="R446" s="14"/>
      <c r="S446" s="14"/>
    </row>
    <row r="447" spans="1:19" s="8" customFormat="1" ht="40" customHeight="1" x14ac:dyDescent="0.2">
      <c r="A447" s="22" t="s">
        <v>1886</v>
      </c>
      <c r="B447" s="31" t="s">
        <v>13</v>
      </c>
      <c r="C447" s="31" t="s">
        <v>19</v>
      </c>
      <c r="D447" s="22" t="s">
        <v>1932</v>
      </c>
      <c r="E447" s="37">
        <v>45968</v>
      </c>
      <c r="F447" s="80" t="str">
        <f t="shared" ca="1" si="6"/>
        <v>0 años, 2 meses, 30 días</v>
      </c>
      <c r="G447" s="25" t="s">
        <v>1938</v>
      </c>
      <c r="H447" s="25" t="s">
        <v>1935</v>
      </c>
      <c r="I447" s="16" t="str">
        <f>+VLOOKUP(A447,'[1]DIRECTORIO SDSCJ'!$A$7:$I$905,9,FALSE)</f>
        <v>Resolución 405</v>
      </c>
      <c r="J447" s="16" t="str">
        <f>+VLOOKUP(A447,'[2]DIRECTORIO SDSCJ'!$A$7:$J$907,10,FALSE)</f>
        <v xml:space="preserve"> se hace un nombramiento de carácter temporal.</v>
      </c>
      <c r="K447" s="45" t="s">
        <v>1944</v>
      </c>
      <c r="L447" s="48"/>
      <c r="M447" s="17">
        <v>3779595</v>
      </c>
      <c r="N447" s="87" t="s">
        <v>1998</v>
      </c>
      <c r="O447" s="14"/>
      <c r="P447" s="14"/>
      <c r="Q447" s="14"/>
      <c r="R447" s="14"/>
      <c r="S447" s="14"/>
    </row>
    <row r="448" spans="1:19" s="8" customFormat="1" ht="40" customHeight="1" x14ac:dyDescent="0.2">
      <c r="A448" s="22" t="s">
        <v>1887</v>
      </c>
      <c r="B448" s="31" t="s">
        <v>13</v>
      </c>
      <c r="C448" s="31" t="s">
        <v>19</v>
      </c>
      <c r="D448" s="22" t="s">
        <v>1932</v>
      </c>
      <c r="E448" s="37">
        <v>45968</v>
      </c>
      <c r="F448" s="80" t="str">
        <f t="shared" ca="1" si="6"/>
        <v>0 años, 2 meses, 30 días</v>
      </c>
      <c r="G448" s="25" t="s">
        <v>1938</v>
      </c>
      <c r="H448" s="25" t="s">
        <v>1935</v>
      </c>
      <c r="I448" s="16" t="str">
        <f>+VLOOKUP(A448,'[1]DIRECTORIO SDSCJ'!$A$7:$I$905,9,FALSE)</f>
        <v>Resolución 405</v>
      </c>
      <c r="J448" s="16" t="str">
        <f>+VLOOKUP(A448,'[2]DIRECTORIO SDSCJ'!$A$7:$J$907,10,FALSE)</f>
        <v xml:space="preserve"> se hace un nombramiento de carácter temporal.</v>
      </c>
      <c r="K448" s="45" t="s">
        <v>1944</v>
      </c>
      <c r="L448" s="48"/>
      <c r="M448" s="17">
        <v>3779595</v>
      </c>
      <c r="N448" s="87" t="s">
        <v>1998</v>
      </c>
      <c r="O448" s="14"/>
      <c r="P448" s="14"/>
      <c r="Q448" s="14"/>
      <c r="R448" s="14"/>
      <c r="S448" s="14"/>
    </row>
    <row r="449" spans="1:19" s="8" customFormat="1" ht="40" customHeight="1" x14ac:dyDescent="0.2">
      <c r="A449" s="25" t="s">
        <v>1888</v>
      </c>
      <c r="B449" s="31" t="s">
        <v>13</v>
      </c>
      <c r="C449" s="31" t="s">
        <v>19</v>
      </c>
      <c r="D449" s="22" t="s">
        <v>1932</v>
      </c>
      <c r="E449" s="37">
        <v>45968</v>
      </c>
      <c r="F449" s="80" t="str">
        <f t="shared" ca="1" si="6"/>
        <v>0 años, 2 meses, 30 días</v>
      </c>
      <c r="G449" s="25" t="s">
        <v>1938</v>
      </c>
      <c r="H449" s="25" t="s">
        <v>1935</v>
      </c>
      <c r="I449" s="16" t="str">
        <f>+VLOOKUP(A449,'[1]DIRECTORIO SDSCJ'!$A$7:$I$905,9,FALSE)</f>
        <v>Resolución 405</v>
      </c>
      <c r="J449" s="16" t="str">
        <f>+VLOOKUP(A449,'[2]DIRECTORIO SDSCJ'!$A$7:$J$907,10,FALSE)</f>
        <v xml:space="preserve"> se hace un nombramiento de carácter temporal.</v>
      </c>
      <c r="K449" s="45" t="s">
        <v>1944</v>
      </c>
      <c r="L449" s="22"/>
      <c r="M449" s="17">
        <v>3779595</v>
      </c>
      <c r="N449" s="87" t="s">
        <v>1998</v>
      </c>
      <c r="O449" s="14"/>
      <c r="P449" s="14"/>
      <c r="Q449" s="14"/>
      <c r="R449" s="14"/>
      <c r="S449" s="14"/>
    </row>
    <row r="450" spans="1:19" s="8" customFormat="1" ht="40" customHeight="1" x14ac:dyDescent="0.2">
      <c r="A450" s="25" t="s">
        <v>1889</v>
      </c>
      <c r="B450" s="22" t="s">
        <v>13</v>
      </c>
      <c r="C450" s="31" t="s">
        <v>19</v>
      </c>
      <c r="D450" s="22" t="s">
        <v>1932</v>
      </c>
      <c r="E450" s="37">
        <v>45968</v>
      </c>
      <c r="F450" s="80" t="str">
        <f t="shared" ca="1" si="6"/>
        <v>0 años, 2 meses, 30 días</v>
      </c>
      <c r="G450" s="25" t="s">
        <v>1938</v>
      </c>
      <c r="H450" s="25" t="s">
        <v>1935</v>
      </c>
      <c r="I450" s="16" t="str">
        <f>+VLOOKUP(A450,'[1]DIRECTORIO SDSCJ'!$A$7:$I$905,9,FALSE)</f>
        <v>Resolución 405</v>
      </c>
      <c r="J450" s="16" t="str">
        <f>+VLOOKUP(A450,'[2]DIRECTORIO SDSCJ'!$A$7:$J$907,10,FALSE)</f>
        <v xml:space="preserve"> se hace un nombramiento de carácter temporal.</v>
      </c>
      <c r="K450" s="45" t="s">
        <v>1944</v>
      </c>
      <c r="L450" s="22"/>
      <c r="M450" s="17">
        <v>3779595</v>
      </c>
      <c r="N450" s="87" t="s">
        <v>1998</v>
      </c>
      <c r="O450" s="14"/>
      <c r="P450" s="14"/>
      <c r="Q450" s="14"/>
      <c r="R450" s="14"/>
      <c r="S450" s="14"/>
    </row>
    <row r="451" spans="1:19" s="8" customFormat="1" ht="40" customHeight="1" x14ac:dyDescent="0.2">
      <c r="A451" s="22" t="s">
        <v>1890</v>
      </c>
      <c r="B451" s="22" t="s">
        <v>13</v>
      </c>
      <c r="C451" s="31" t="s">
        <v>19</v>
      </c>
      <c r="D451" s="22" t="s">
        <v>1932</v>
      </c>
      <c r="E451" s="37">
        <v>45968</v>
      </c>
      <c r="F451" s="80" t="str">
        <f t="shared" ca="1" si="6"/>
        <v>0 años, 2 meses, 30 días</v>
      </c>
      <c r="G451" s="25" t="s">
        <v>1938</v>
      </c>
      <c r="H451" s="25" t="s">
        <v>1935</v>
      </c>
      <c r="I451" s="16" t="str">
        <f>+VLOOKUP(A451,'[1]DIRECTORIO SDSCJ'!$A$7:$I$905,9,FALSE)</f>
        <v>Resolución 405</v>
      </c>
      <c r="J451" s="16" t="str">
        <f>+VLOOKUP(A451,'[2]DIRECTORIO SDSCJ'!$A$7:$J$907,10,FALSE)</f>
        <v xml:space="preserve"> se hace un nombramiento de carácter temporal.</v>
      </c>
      <c r="K451" s="45" t="s">
        <v>1944</v>
      </c>
      <c r="L451" s="31"/>
      <c r="M451" s="17">
        <v>3779595</v>
      </c>
      <c r="N451" s="87" t="s">
        <v>1998</v>
      </c>
      <c r="O451" s="14"/>
      <c r="P451" s="14"/>
      <c r="Q451" s="14"/>
      <c r="R451" s="14"/>
      <c r="S451" s="14"/>
    </row>
    <row r="452" spans="1:19" s="8" customFormat="1" ht="40" customHeight="1" x14ac:dyDescent="0.2">
      <c r="A452" s="22" t="s">
        <v>1891</v>
      </c>
      <c r="B452" s="22" t="s">
        <v>13</v>
      </c>
      <c r="C452" s="31" t="s">
        <v>19</v>
      </c>
      <c r="D452" s="22" t="s">
        <v>1932</v>
      </c>
      <c r="E452" s="37">
        <v>45968</v>
      </c>
      <c r="F452" s="80" t="str">
        <f t="shared" ca="1" si="6"/>
        <v>0 años, 2 meses, 30 días</v>
      </c>
      <c r="G452" s="25" t="s">
        <v>1938</v>
      </c>
      <c r="H452" s="25" t="s">
        <v>1935</v>
      </c>
      <c r="I452" s="16" t="str">
        <f>+VLOOKUP(A452,'[1]DIRECTORIO SDSCJ'!$A$7:$I$905,9,FALSE)</f>
        <v>Resolución 405</v>
      </c>
      <c r="J452" s="16" t="str">
        <f>+VLOOKUP(A452,'[2]DIRECTORIO SDSCJ'!$A$7:$J$907,10,FALSE)</f>
        <v xml:space="preserve"> se hace un nombramiento de carácter temporal.</v>
      </c>
      <c r="K452" s="45" t="s">
        <v>1944</v>
      </c>
      <c r="L452" s="48"/>
      <c r="M452" s="17">
        <v>3779595</v>
      </c>
      <c r="N452" s="87" t="s">
        <v>1998</v>
      </c>
      <c r="O452" s="14"/>
      <c r="P452" s="14"/>
      <c r="Q452" s="14"/>
      <c r="R452" s="14"/>
      <c r="S452" s="14"/>
    </row>
    <row r="453" spans="1:19" s="8" customFormat="1" ht="40" customHeight="1" x14ac:dyDescent="0.2">
      <c r="A453" s="25" t="s">
        <v>1892</v>
      </c>
      <c r="B453" s="22" t="s">
        <v>13</v>
      </c>
      <c r="C453" s="31" t="s">
        <v>1927</v>
      </c>
      <c r="D453" s="22" t="s">
        <v>1932</v>
      </c>
      <c r="E453" s="37">
        <v>45968</v>
      </c>
      <c r="F453" s="80" t="str">
        <f t="shared" ca="1" si="6"/>
        <v>0 años, 2 meses, 30 días</v>
      </c>
      <c r="G453" s="25" t="s">
        <v>1938</v>
      </c>
      <c r="H453" s="25" t="s">
        <v>1935</v>
      </c>
      <c r="I453" s="16" t="str">
        <f>+VLOOKUP(A453,'[1]DIRECTORIO SDSCJ'!$A$7:$I$905,9,FALSE)</f>
        <v>Resolución 405</v>
      </c>
      <c r="J453" s="16" t="str">
        <f>+VLOOKUP(A453,'[2]DIRECTORIO SDSCJ'!$A$7:$J$907,10,FALSE)</f>
        <v xml:space="preserve"> se hace un nombramiento de carácter temporal.</v>
      </c>
      <c r="K453" s="45" t="s">
        <v>1944</v>
      </c>
      <c r="L453" s="22"/>
      <c r="M453" s="17">
        <v>3779595</v>
      </c>
      <c r="N453" s="87" t="s">
        <v>1998</v>
      </c>
      <c r="O453" s="14"/>
      <c r="P453" s="14"/>
      <c r="Q453" s="14"/>
      <c r="R453" s="14"/>
      <c r="S453" s="14"/>
    </row>
    <row r="454" spans="1:19" s="8" customFormat="1" ht="40" customHeight="1" x14ac:dyDescent="0.2">
      <c r="A454" s="22" t="s">
        <v>1893</v>
      </c>
      <c r="B454" s="31" t="s">
        <v>13</v>
      </c>
      <c r="C454" s="31" t="s">
        <v>19</v>
      </c>
      <c r="D454" s="22" t="s">
        <v>1932</v>
      </c>
      <c r="E454" s="37">
        <v>45968</v>
      </c>
      <c r="F454" s="80" t="str">
        <f t="shared" ca="1" si="6"/>
        <v>0 años, 2 meses, 30 días</v>
      </c>
      <c r="G454" s="25" t="s">
        <v>1938</v>
      </c>
      <c r="H454" s="25" t="s">
        <v>1935</v>
      </c>
      <c r="I454" s="16" t="str">
        <f>+VLOOKUP(A454,'[1]DIRECTORIO SDSCJ'!$A$7:$I$905,9,FALSE)</f>
        <v>Resolución 405</v>
      </c>
      <c r="J454" s="16" t="str">
        <f>+VLOOKUP(A454,'[2]DIRECTORIO SDSCJ'!$A$7:$J$907,10,FALSE)</f>
        <v xml:space="preserve"> se hace un nombramiento de carácter temporal.</v>
      </c>
      <c r="K454" s="45" t="s">
        <v>1944</v>
      </c>
      <c r="L454" s="48"/>
      <c r="M454" s="17">
        <v>3779595</v>
      </c>
      <c r="N454" s="87" t="s">
        <v>1998</v>
      </c>
      <c r="O454" s="14"/>
      <c r="P454" s="14"/>
      <c r="Q454" s="14"/>
      <c r="R454" s="14"/>
      <c r="S454" s="14"/>
    </row>
    <row r="455" spans="1:19" s="8" customFormat="1" ht="40" customHeight="1" x14ac:dyDescent="0.2">
      <c r="A455" s="22" t="s">
        <v>1221</v>
      </c>
      <c r="B455" s="31" t="s">
        <v>13</v>
      </c>
      <c r="C455" s="31" t="s">
        <v>1627</v>
      </c>
      <c r="D455" s="22" t="s">
        <v>1241</v>
      </c>
      <c r="E455" s="39">
        <v>45566</v>
      </c>
      <c r="F455" s="80" t="str">
        <f t="shared" ca="1" si="6"/>
        <v>1 años, 4 meses, 5 días</v>
      </c>
      <c r="G455" s="25" t="s">
        <v>537</v>
      </c>
      <c r="H455" s="25" t="s">
        <v>15</v>
      </c>
      <c r="I455" s="16" t="str">
        <f>+VLOOKUP(A455,'[1]DIRECTORIO SDSCJ'!$A$7:$I$905,9,FALSE)</f>
        <v>Resolución 187</v>
      </c>
      <c r="J455" s="16" t="str">
        <f>+VLOOKUP(A455,'[2]DIRECTORIO SDSCJ'!$A$7:$J$907,10,FALSE)</f>
        <v>Por medio de la cual se hace un nombramiento ordinario en la planta de empleos LINA MARIA TORO TAMAYO</v>
      </c>
      <c r="K455" s="45" t="s">
        <v>1944</v>
      </c>
      <c r="L455" s="47" t="s">
        <v>1226</v>
      </c>
      <c r="M455" s="17">
        <v>3779595</v>
      </c>
      <c r="N455" s="91" t="s">
        <v>1994</v>
      </c>
      <c r="O455" s="14"/>
      <c r="P455" s="14"/>
      <c r="Q455" s="14"/>
      <c r="R455" s="14"/>
      <c r="S455" s="14"/>
    </row>
    <row r="456" spans="1:19" s="8" customFormat="1" ht="40" customHeight="1" x14ac:dyDescent="0.2">
      <c r="A456" s="22" t="s">
        <v>1204</v>
      </c>
      <c r="B456" s="31" t="s">
        <v>13</v>
      </c>
      <c r="C456" s="31" t="s">
        <v>19</v>
      </c>
      <c r="D456" s="22" t="s">
        <v>1241</v>
      </c>
      <c r="E456" s="37">
        <v>43892</v>
      </c>
      <c r="F456" s="80" t="str">
        <f t="shared" ref="F456:F519" ca="1" si="7">+DATEDIF(E456,TODAY(),"Y") &amp; " años, " &amp; DATEDIF(E456,TODAY(),"YM") &amp; " meses, " &amp; DATEDIF(E456,TODAY(),"MD") &amp; " días"</f>
        <v>5 años, 11 meses, 4 días</v>
      </c>
      <c r="G456" s="25" t="s">
        <v>51</v>
      </c>
      <c r="H456" s="25" t="s">
        <v>1960</v>
      </c>
      <c r="I456" s="16" t="str">
        <f>+VLOOKUP(A456,'[1]DIRECTORIO SDSCJ'!$A$7:$I$905,9,FALSE)</f>
        <v>Resolución 796</v>
      </c>
      <c r="J456" s="16" t="str">
        <f>+VLOOKUP(A456,'[2]DIRECTORIO SDSCJ'!$A$7:$J$907,10,FALSE)</f>
        <v>Por medio de la cual se hace un nombramiento en periodo de prueba en la planta de empleos LUZ DARY CHAPARRO ENCISO</v>
      </c>
      <c r="K456" s="45" t="s">
        <v>1944</v>
      </c>
      <c r="L456" s="48" t="s">
        <v>1205</v>
      </c>
      <c r="M456" s="17">
        <v>3779595</v>
      </c>
      <c r="N456" s="89" t="s">
        <v>1985</v>
      </c>
      <c r="O456" s="14"/>
      <c r="P456" s="14"/>
      <c r="Q456" s="14"/>
      <c r="R456" s="14"/>
      <c r="S456" s="14"/>
    </row>
    <row r="457" spans="1:19" s="8" customFormat="1" ht="40" customHeight="1" x14ac:dyDescent="0.2">
      <c r="A457" s="25" t="s">
        <v>1184</v>
      </c>
      <c r="B457" s="22" t="s">
        <v>13</v>
      </c>
      <c r="C457" s="31" t="s">
        <v>19</v>
      </c>
      <c r="D457" s="22" t="s">
        <v>1244</v>
      </c>
      <c r="E457" s="37">
        <v>44013</v>
      </c>
      <c r="F457" s="80" t="str">
        <f t="shared" ca="1" si="7"/>
        <v>5 años, 7 meses, 5 días</v>
      </c>
      <c r="G457" s="25" t="s">
        <v>121</v>
      </c>
      <c r="H457" s="25" t="s">
        <v>1960</v>
      </c>
      <c r="I457" s="16" t="str">
        <f>+VLOOKUP(A457,'[1]DIRECTORIO SDSCJ'!$A$7:$I$905,9,FALSE)</f>
        <v>Resolución 442</v>
      </c>
      <c r="J457" s="16" t="str">
        <f>+VLOOKUP(A457,'[2]DIRECTORIO SDSCJ'!$A$7:$J$907,10,FALSE)</f>
        <v>Por medio de la cual se hace un nombramiento en periodo de prueba en la planta de empleos MANUEL FELIPE RODRIGUEZ AYALA</v>
      </c>
      <c r="K457" s="45" t="s">
        <v>1944</v>
      </c>
      <c r="L457" s="22" t="s">
        <v>1185</v>
      </c>
      <c r="M457" s="17">
        <v>3779595</v>
      </c>
      <c r="N457" s="89" t="s">
        <v>1988</v>
      </c>
      <c r="O457" s="14"/>
      <c r="P457" s="14"/>
      <c r="Q457" s="14"/>
      <c r="R457" s="14"/>
      <c r="S457" s="14"/>
    </row>
    <row r="458" spans="1:19" s="8" customFormat="1" ht="40" customHeight="1" x14ac:dyDescent="0.2">
      <c r="A458" s="22" t="s">
        <v>1325</v>
      </c>
      <c r="B458" s="22" t="s">
        <v>13</v>
      </c>
      <c r="C458" s="31" t="s">
        <v>19</v>
      </c>
      <c r="D458" s="22" t="s">
        <v>1241</v>
      </c>
      <c r="E458" s="37">
        <v>45614</v>
      </c>
      <c r="F458" s="80" t="str">
        <f t="shared" ca="1" si="7"/>
        <v>1 años, 2 meses, 19 días</v>
      </c>
      <c r="G458" s="25" t="s">
        <v>544</v>
      </c>
      <c r="H458" s="25" t="s">
        <v>15</v>
      </c>
      <c r="I458" s="16" t="str">
        <f>+VLOOKUP(A458,'[1]DIRECTORIO SDSCJ'!$A$7:$I$905,9,FALSE)</f>
        <v>Resolución 261</v>
      </c>
      <c r="J458" s="16" t="str">
        <f>+VLOOKUP(A458,'[2]DIRECTORIO SDSCJ'!$A$7:$J$907,10,FALSE)</f>
        <v xml:space="preserve"> Por medio de la cual se hace un nombramiento ordinario KATHERINE PAOLA HERRERA MORENO</v>
      </c>
      <c r="K458" s="45" t="s">
        <v>1944</v>
      </c>
      <c r="L458" s="48" t="s">
        <v>1336</v>
      </c>
      <c r="M458" s="17">
        <v>3779595</v>
      </c>
      <c r="N458" s="91" t="s">
        <v>1978</v>
      </c>
      <c r="O458" s="14"/>
      <c r="P458" s="14"/>
      <c r="Q458" s="14"/>
      <c r="R458" s="14"/>
      <c r="S458" s="14"/>
    </row>
    <row r="459" spans="1:19" s="8" customFormat="1" ht="40" customHeight="1" x14ac:dyDescent="0.2">
      <c r="A459" s="24" t="s">
        <v>573</v>
      </c>
      <c r="B459" s="22" t="s">
        <v>13</v>
      </c>
      <c r="C459" s="31" t="s">
        <v>1628</v>
      </c>
      <c r="D459" s="22" t="s">
        <v>1240</v>
      </c>
      <c r="E459" s="37">
        <v>42644</v>
      </c>
      <c r="F459" s="80" t="str">
        <f t="shared" ca="1" si="7"/>
        <v>9 años, 4 meses, 5 días</v>
      </c>
      <c r="G459" s="25" t="s">
        <v>574</v>
      </c>
      <c r="H459" s="25" t="s">
        <v>26</v>
      </c>
      <c r="I459" s="16" t="str">
        <f>+VLOOKUP(A459,'[1]DIRECTORIO SDSCJ'!$A$7:$I$905,9,FALSE)</f>
        <v>Resolución 024</v>
      </c>
      <c r="J459" s="16" t="str">
        <f>+VLOOKUP(A459,'[2]DIRECTORIO SDSCJ'!$A$7:$J$907,10,FALSE)</f>
        <v>Por la cual se incorporan servidores públicos en la planta de empleos de la SCJ OSCAR HERNANDO MARTINEZ GARCIA</v>
      </c>
      <c r="K459" s="45" t="s">
        <v>1944</v>
      </c>
      <c r="L459" s="48" t="s">
        <v>575</v>
      </c>
      <c r="M459" s="17">
        <v>3779595</v>
      </c>
      <c r="N459" s="89">
        <v>7358647</v>
      </c>
      <c r="O459" s="14"/>
      <c r="P459" s="14"/>
      <c r="Q459" s="14"/>
      <c r="R459" s="14"/>
      <c r="S459" s="14"/>
    </row>
    <row r="460" spans="1:19" s="8" customFormat="1" ht="40" customHeight="1" x14ac:dyDescent="0.2">
      <c r="A460" s="22" t="s">
        <v>658</v>
      </c>
      <c r="B460" s="22" t="s">
        <v>13</v>
      </c>
      <c r="C460" s="31" t="s">
        <v>19</v>
      </c>
      <c r="D460" s="22" t="s">
        <v>1240</v>
      </c>
      <c r="E460" s="37">
        <v>44013</v>
      </c>
      <c r="F460" s="80" t="str">
        <f t="shared" ca="1" si="7"/>
        <v>5 años, 7 meses, 5 días</v>
      </c>
      <c r="G460" s="25" t="s">
        <v>33</v>
      </c>
      <c r="H460" s="25" t="s">
        <v>26</v>
      </c>
      <c r="I460" s="16" t="str">
        <f>+VLOOKUP(A460,'[1]DIRECTORIO SDSCJ'!$A$7:$I$905,9,FALSE)</f>
        <v>Resolución 735</v>
      </c>
      <c r="J460" s="16" t="str">
        <f>+VLOOKUP(A460,'[2]DIRECTORIO SDSCJ'!$A$7:$J$907,10,FALSE)</f>
        <v>Por medio de la cual se hace un nombramiento en periodo de prueba en la planta de empleos ALEJANDRA SOFIA OLMOS MOLARES</v>
      </c>
      <c r="K460" s="45" t="s">
        <v>1944</v>
      </c>
      <c r="L460" s="48" t="s">
        <v>659</v>
      </c>
      <c r="M460" s="17">
        <v>3779595</v>
      </c>
      <c r="N460" s="89" t="s">
        <v>1982</v>
      </c>
      <c r="O460" s="14"/>
      <c r="P460" s="14"/>
      <c r="Q460" s="14"/>
      <c r="R460" s="14"/>
      <c r="S460" s="14"/>
    </row>
    <row r="461" spans="1:19" s="8" customFormat="1" ht="40" customHeight="1" x14ac:dyDescent="0.2">
      <c r="A461" s="21" t="s">
        <v>1464</v>
      </c>
      <c r="B461" s="22" t="s">
        <v>13</v>
      </c>
      <c r="C461" s="31" t="s">
        <v>19</v>
      </c>
      <c r="D461" s="22" t="s">
        <v>1241</v>
      </c>
      <c r="E461" s="37">
        <v>44013</v>
      </c>
      <c r="F461" s="80" t="str">
        <f t="shared" ca="1" si="7"/>
        <v>5 años, 7 meses, 5 días</v>
      </c>
      <c r="G461" s="25" t="s">
        <v>33</v>
      </c>
      <c r="H461" s="25" t="s">
        <v>26</v>
      </c>
      <c r="I461" s="16" t="str">
        <f>+VLOOKUP(A461,'[1]DIRECTORIO SDSCJ'!$A$7:$I$905,9,FALSE)</f>
        <v>Resolución 729</v>
      </c>
      <c r="J461" s="16" t="str">
        <f>+VLOOKUP(A461,'[2]DIRECTORIO SDSCJ'!$A$7:$J$907,10,FALSE)</f>
        <v>Por medio de la cual se hace un nombramiento en periodo de prueba en la planta de empleos OLGA LUCIA MONSALVE GIRON</v>
      </c>
      <c r="K461" s="45" t="s">
        <v>1944</v>
      </c>
      <c r="L461" s="31" t="s">
        <v>1147</v>
      </c>
      <c r="M461" s="17">
        <v>3779595</v>
      </c>
      <c r="N461" s="89" t="s">
        <v>1982</v>
      </c>
      <c r="O461" s="14"/>
      <c r="P461" s="14"/>
      <c r="Q461" s="14"/>
      <c r="R461" s="14"/>
      <c r="S461" s="14"/>
    </row>
    <row r="462" spans="1:19" s="8" customFormat="1" ht="40" customHeight="1" x14ac:dyDescent="0.2">
      <c r="A462" s="22" t="s">
        <v>1208</v>
      </c>
      <c r="B462" s="22" t="s">
        <v>13</v>
      </c>
      <c r="C462" s="31" t="s">
        <v>19</v>
      </c>
      <c r="D462" s="22" t="s">
        <v>1241</v>
      </c>
      <c r="E462" s="37">
        <v>43850</v>
      </c>
      <c r="F462" s="80" t="str">
        <f t="shared" ca="1" si="7"/>
        <v>6 años, 0 meses, 17 días</v>
      </c>
      <c r="G462" s="25" t="s">
        <v>84</v>
      </c>
      <c r="H462" s="25" t="s">
        <v>26</v>
      </c>
      <c r="I462" s="16" t="str">
        <f>+VLOOKUP(A462,'[1]DIRECTORIO SDSCJ'!$A$7:$I$905,9,FALSE)</f>
        <v>Resolución 675</v>
      </c>
      <c r="J462" s="16" t="str">
        <f>+VLOOKUP(A462,'[2]DIRECTORIO SDSCJ'!$A$7:$J$907,10,FALSE)</f>
        <v>Por medio de la cual se hace un nombramiento en periodo de prueba en la planta de empleos LINA MARIA BERRIO SUAREZ</v>
      </c>
      <c r="K462" s="45" t="s">
        <v>1944</v>
      </c>
      <c r="L462" s="48" t="s">
        <v>1209</v>
      </c>
      <c r="M462" s="17">
        <v>3779595</v>
      </c>
      <c r="N462" s="89" t="s">
        <v>1993</v>
      </c>
      <c r="O462" s="14"/>
      <c r="P462" s="14"/>
      <c r="Q462" s="14"/>
      <c r="R462" s="14"/>
      <c r="S462" s="14"/>
    </row>
    <row r="463" spans="1:19" s="8" customFormat="1" ht="40" customHeight="1" x14ac:dyDescent="0.2">
      <c r="A463" s="22" t="s">
        <v>73</v>
      </c>
      <c r="B463" s="31" t="s">
        <v>13</v>
      </c>
      <c r="C463" s="31" t="s">
        <v>43</v>
      </c>
      <c r="D463" s="22" t="s">
        <v>1245</v>
      </c>
      <c r="E463" s="37">
        <v>43850</v>
      </c>
      <c r="F463" s="80" t="str">
        <f t="shared" ca="1" si="7"/>
        <v>6 años, 0 meses, 17 días</v>
      </c>
      <c r="G463" s="25" t="s">
        <v>84</v>
      </c>
      <c r="H463" s="25" t="s">
        <v>26</v>
      </c>
      <c r="I463" s="16" t="str">
        <f>+VLOOKUP(A463,'[1]DIRECTORIO SDSCJ'!$A$7:$I$905,9,FALSE)</f>
        <v>Resolución 810</v>
      </c>
      <c r="J463" s="16" t="str">
        <f>+VLOOKUP(A463,'[2]DIRECTORIO SDSCJ'!$A$7:$J$907,10,FALSE)</f>
        <v>Por medio de la cual se hace un nombramiento en periodo de prueba en la planta de empleos BRENDA ALEJANDRA HERNANDEZ MEZA</v>
      </c>
      <c r="K463" s="18" t="s">
        <v>568</v>
      </c>
      <c r="L463" s="48" t="s">
        <v>74</v>
      </c>
      <c r="M463" s="17">
        <v>3779595</v>
      </c>
      <c r="N463" s="89" t="s">
        <v>1993</v>
      </c>
      <c r="O463" s="14"/>
      <c r="P463" s="14"/>
      <c r="Q463" s="14"/>
      <c r="R463" s="14"/>
      <c r="S463" s="14"/>
    </row>
    <row r="464" spans="1:19" s="8" customFormat="1" ht="40" customHeight="1" x14ac:dyDescent="0.2">
      <c r="A464" s="22" t="s">
        <v>675</v>
      </c>
      <c r="B464" s="31" t="s">
        <v>13</v>
      </c>
      <c r="C464" s="31" t="s">
        <v>19</v>
      </c>
      <c r="D464" s="22" t="s">
        <v>1245</v>
      </c>
      <c r="E464" s="37">
        <v>42644</v>
      </c>
      <c r="F464" s="80" t="str">
        <f t="shared" ca="1" si="7"/>
        <v>9 años, 4 meses, 5 días</v>
      </c>
      <c r="G464" s="25" t="s">
        <v>84</v>
      </c>
      <c r="H464" s="25" t="s">
        <v>26</v>
      </c>
      <c r="I464" s="16" t="str">
        <f>+VLOOKUP(A464,'[1]DIRECTORIO SDSCJ'!$A$7:$I$905,9,FALSE)</f>
        <v>Resolución 024</v>
      </c>
      <c r="J464" s="16" t="str">
        <f>+VLOOKUP(A464,'[2]DIRECTORIO SDSCJ'!$A$7:$J$907,10,FALSE)</f>
        <v>Por la cual se incorporan servidores públicos en la planta de empleos de la SCJ ELSA PATRICIA OLMOS RUBIO</v>
      </c>
      <c r="K464" s="18" t="s">
        <v>568</v>
      </c>
      <c r="L464" s="48" t="s">
        <v>676</v>
      </c>
      <c r="M464" s="17">
        <v>3779595</v>
      </c>
      <c r="N464" s="89" t="s">
        <v>1993</v>
      </c>
      <c r="O464" s="14"/>
      <c r="P464" s="14"/>
      <c r="Q464" s="14"/>
      <c r="R464" s="14"/>
      <c r="S464" s="14"/>
    </row>
    <row r="465" spans="1:19" s="8" customFormat="1" ht="40" customHeight="1" x14ac:dyDescent="0.2">
      <c r="A465" s="22" t="s">
        <v>641</v>
      </c>
      <c r="B465" s="22" t="s">
        <v>13</v>
      </c>
      <c r="C465" s="31" t="s">
        <v>19</v>
      </c>
      <c r="D465" s="22" t="s">
        <v>1241</v>
      </c>
      <c r="E465" s="37">
        <v>43864</v>
      </c>
      <c r="F465" s="80" t="str">
        <f t="shared" ca="1" si="7"/>
        <v>6 años, 0 meses, 3 días</v>
      </c>
      <c r="G465" s="25" t="s">
        <v>86</v>
      </c>
      <c r="H465" s="25" t="s">
        <v>26</v>
      </c>
      <c r="I465" s="16" t="str">
        <f>+VLOOKUP(A465,'[1]DIRECTORIO SDSCJ'!$A$7:$I$905,9,FALSE)</f>
        <v>Resolución 813</v>
      </c>
      <c r="J465" s="16" t="str">
        <f>+VLOOKUP(A465,'[2]DIRECTORIO SDSCJ'!$A$7:$J$907,10,FALSE)</f>
        <v>Por medio de la cual se hace un nombramiento en periodo de prueba en la planta de empleos MAGDA JANNETH PINTO GUAYAZAN</v>
      </c>
      <c r="K465" s="18" t="s">
        <v>568</v>
      </c>
      <c r="L465" s="48" t="s">
        <v>642</v>
      </c>
      <c r="M465" s="17">
        <v>3779595</v>
      </c>
      <c r="N465" s="89" t="s">
        <v>1991</v>
      </c>
      <c r="O465" s="14"/>
      <c r="P465" s="14"/>
      <c r="Q465" s="14"/>
      <c r="R465" s="14"/>
      <c r="S465" s="14"/>
    </row>
    <row r="466" spans="1:19" s="8" customFormat="1" ht="40" customHeight="1" x14ac:dyDescent="0.2">
      <c r="A466" s="22" t="s">
        <v>1102</v>
      </c>
      <c r="B466" s="22" t="s">
        <v>13</v>
      </c>
      <c r="C466" s="31" t="s">
        <v>19</v>
      </c>
      <c r="D466" s="22" t="s">
        <v>1245</v>
      </c>
      <c r="E466" s="37">
        <v>43892</v>
      </c>
      <c r="F466" s="80" t="str">
        <f t="shared" ca="1" si="7"/>
        <v>5 años, 11 meses, 4 días</v>
      </c>
      <c r="G466" s="25" t="s">
        <v>69</v>
      </c>
      <c r="H466" s="25" t="s">
        <v>26</v>
      </c>
      <c r="I466" s="16" t="str">
        <f>+VLOOKUP(A466,'[1]DIRECTORIO SDSCJ'!$A$7:$I$905,9,FALSE)</f>
        <v>Resolución 713</v>
      </c>
      <c r="J466" s="16" t="str">
        <f>+VLOOKUP(A466,'[2]DIRECTORIO SDSCJ'!$A$7:$J$907,10,FALSE)</f>
        <v>Por medio de la cual se hace un nombramiento en periodo de prueba en la planta de empleos FERNEY RODRIGUEZ MENDIVELSO</v>
      </c>
      <c r="K466" s="18" t="s">
        <v>572</v>
      </c>
      <c r="L466" s="48" t="s">
        <v>1103</v>
      </c>
      <c r="M466" s="17">
        <v>3779595</v>
      </c>
      <c r="N466" s="89" t="s">
        <v>1987</v>
      </c>
      <c r="O466" s="14"/>
      <c r="P466" s="14"/>
      <c r="Q466" s="14"/>
      <c r="R466" s="14"/>
      <c r="S466" s="14"/>
    </row>
    <row r="467" spans="1:19" s="8" customFormat="1" ht="40" customHeight="1" x14ac:dyDescent="0.2">
      <c r="A467" s="22" t="s">
        <v>579</v>
      </c>
      <c r="B467" s="22" t="s">
        <v>13</v>
      </c>
      <c r="C467" s="31" t="s">
        <v>1629</v>
      </c>
      <c r="D467" s="22" t="s">
        <v>1241</v>
      </c>
      <c r="E467" s="37">
        <v>43864</v>
      </c>
      <c r="F467" s="80" t="str">
        <f t="shared" ca="1" si="7"/>
        <v>6 años, 0 meses, 3 días</v>
      </c>
      <c r="G467" s="25" t="s">
        <v>25</v>
      </c>
      <c r="H467" s="25" t="s">
        <v>26</v>
      </c>
      <c r="I467" s="16" t="str">
        <f>+VLOOKUP(A467,'[1]DIRECTORIO SDSCJ'!$A$7:$I$905,9,FALSE)</f>
        <v>Resolución 729</v>
      </c>
      <c r="J467" s="16" t="str">
        <f>+VLOOKUP(A467,'[2]DIRECTORIO SDSCJ'!$A$7:$J$907,10,FALSE)</f>
        <v>Por medio de la cual se hace un nombramiento en periodo de prueba en la planta de empleos MILLER AUGUSTO DIAZ NAVARRO</v>
      </c>
      <c r="K467" s="18" t="s">
        <v>572</v>
      </c>
      <c r="L467" s="48" t="s">
        <v>580</v>
      </c>
      <c r="M467" s="17">
        <v>3779595</v>
      </c>
      <c r="N467" s="89" t="s">
        <v>1980</v>
      </c>
      <c r="O467" s="14"/>
      <c r="P467" s="14"/>
      <c r="Q467" s="14"/>
      <c r="R467" s="14"/>
      <c r="S467" s="14"/>
    </row>
    <row r="468" spans="1:19" s="8" customFormat="1" ht="40" customHeight="1" x14ac:dyDescent="0.2">
      <c r="A468" s="22" t="s">
        <v>1728</v>
      </c>
      <c r="B468" s="22" t="s">
        <v>13</v>
      </c>
      <c r="C468" s="31" t="s">
        <v>19</v>
      </c>
      <c r="D468" s="22" t="s">
        <v>1244</v>
      </c>
      <c r="E468" s="37">
        <v>45931</v>
      </c>
      <c r="F468" s="80" t="str">
        <f t="shared" ca="1" si="7"/>
        <v>0 años, 4 meses, 5 días</v>
      </c>
      <c r="G468" s="25" t="s">
        <v>121</v>
      </c>
      <c r="H468" s="25" t="s">
        <v>101</v>
      </c>
      <c r="I468" s="16" t="str">
        <f>+VLOOKUP(A468,'[1]DIRECTORIO SDSCJ'!$A$7:$I$905,9,FALSE)</f>
        <v>Resolución 331</v>
      </c>
      <c r="J468" s="16" t="str">
        <f>+VLOOKUP(A468,'[2]DIRECTORIO SDSCJ'!$A$7:$J$907,10,FALSE)</f>
        <v>Por medio de la cual se hace un nombramiento en periodo de prueba en la planta de empleos  KAROL VIVIANA VELA PEREZ</v>
      </c>
      <c r="K468" s="18" t="s">
        <v>572</v>
      </c>
      <c r="L468" s="48" t="s">
        <v>1737</v>
      </c>
      <c r="M468" s="17">
        <v>3779595</v>
      </c>
      <c r="N468" s="89" t="s">
        <v>1988</v>
      </c>
      <c r="O468" s="14"/>
      <c r="P468" s="14"/>
      <c r="Q468" s="14"/>
      <c r="R468" s="14"/>
      <c r="S468" s="14"/>
    </row>
    <row r="469" spans="1:19" s="8" customFormat="1" ht="40" customHeight="1" x14ac:dyDescent="0.2">
      <c r="A469" s="25" t="s">
        <v>206</v>
      </c>
      <c r="B469" s="22" t="s">
        <v>13</v>
      </c>
      <c r="C469" s="31" t="s">
        <v>19</v>
      </c>
      <c r="D469" s="22" t="s">
        <v>1250</v>
      </c>
      <c r="E469" s="37">
        <v>44013</v>
      </c>
      <c r="F469" s="80" t="str">
        <f t="shared" ca="1" si="7"/>
        <v>5 años, 7 meses, 5 días</v>
      </c>
      <c r="G469" s="25" t="s">
        <v>118</v>
      </c>
      <c r="H469" s="25" t="s">
        <v>26</v>
      </c>
      <c r="I469" s="16" t="str">
        <f>+VLOOKUP(A469,'[1]DIRECTORIO SDSCJ'!$A$7:$I$905,9,FALSE)</f>
        <v>Resolución 407</v>
      </c>
      <c r="J469" s="16" t="str">
        <f>+VLOOKUP(A469,'[2]DIRECTORIO SDSCJ'!$A$7:$J$907,10,FALSE)</f>
        <v>Por medio de la cual se hace un nombramiento en periodo de prueba en la planta de empleos JEIMY PATIÑO MORENO</v>
      </c>
      <c r="K469" s="18" t="s">
        <v>572</v>
      </c>
      <c r="L469" s="48" t="s">
        <v>207</v>
      </c>
      <c r="M469" s="17">
        <v>3779595</v>
      </c>
      <c r="N469" s="89" t="s">
        <v>1993</v>
      </c>
      <c r="O469" s="14"/>
      <c r="P469" s="14"/>
      <c r="Q469" s="14"/>
      <c r="R469" s="14"/>
      <c r="S469" s="14"/>
    </row>
    <row r="470" spans="1:19" s="8" customFormat="1" ht="40" customHeight="1" x14ac:dyDescent="0.2">
      <c r="A470" s="22" t="s">
        <v>586</v>
      </c>
      <c r="B470" s="31" t="s">
        <v>13</v>
      </c>
      <c r="C470" s="31" t="s">
        <v>587</v>
      </c>
      <c r="D470" s="22" t="s">
        <v>1244</v>
      </c>
      <c r="E470" s="37">
        <v>43850</v>
      </c>
      <c r="F470" s="80" t="str">
        <f t="shared" ca="1" si="7"/>
        <v>6 años, 0 meses, 17 días</v>
      </c>
      <c r="G470" s="25" t="s">
        <v>588</v>
      </c>
      <c r="H470" s="25" t="s">
        <v>26</v>
      </c>
      <c r="I470" s="16" t="str">
        <f>+VLOOKUP(A470,'[1]DIRECTORIO SDSCJ'!$A$7:$I$905,9,FALSE)</f>
        <v>Resolución 669</v>
      </c>
      <c r="J470" s="16" t="str">
        <f>+VLOOKUP(A470,'[2]DIRECTORIO SDSCJ'!$A$7:$J$907,10,FALSE)</f>
        <v>Por medio de la cual se hace un nombramiento en periodo de prueba en la planta de empleos GINA LORENA SANCHEZ POLANIA</v>
      </c>
      <c r="K470" s="18" t="s">
        <v>572</v>
      </c>
      <c r="L470" s="48" t="s">
        <v>589</v>
      </c>
      <c r="M470" s="17">
        <v>3779595</v>
      </c>
      <c r="N470" s="89">
        <v>3017226</v>
      </c>
      <c r="O470" s="14"/>
      <c r="P470" s="14"/>
      <c r="Q470" s="14"/>
      <c r="R470" s="14"/>
      <c r="S470" s="14"/>
    </row>
    <row r="471" spans="1:19" s="8" customFormat="1" ht="40" customHeight="1" x14ac:dyDescent="0.2">
      <c r="A471" s="22" t="s">
        <v>590</v>
      </c>
      <c r="B471" s="31" t="s">
        <v>13</v>
      </c>
      <c r="C471" s="31" t="s">
        <v>19</v>
      </c>
      <c r="D471" s="22" t="s">
        <v>1241</v>
      </c>
      <c r="E471" s="37">
        <v>42644</v>
      </c>
      <c r="F471" s="80" t="str">
        <f t="shared" ca="1" si="7"/>
        <v>9 años, 4 meses, 5 días</v>
      </c>
      <c r="G471" s="25" t="s">
        <v>33</v>
      </c>
      <c r="H471" s="25" t="s">
        <v>26</v>
      </c>
      <c r="I471" s="16" t="str">
        <f>+VLOOKUP(A471,'[1]DIRECTORIO SDSCJ'!$A$7:$I$905,9,FALSE)</f>
        <v>Resolución 024</v>
      </c>
      <c r="J471" s="16" t="str">
        <f>+VLOOKUP(A471,'[2]DIRECTORIO SDSCJ'!$A$7:$J$907,10,FALSE)</f>
        <v>Por la cual se incorporan servidores públicos en la planta de empleos de la SCJ ALBERTO RICAURTE PUENTES</v>
      </c>
      <c r="K471" s="18" t="s">
        <v>572</v>
      </c>
      <c r="L471" s="48" t="s">
        <v>591</v>
      </c>
      <c r="M471" s="17">
        <v>3779595</v>
      </c>
      <c r="N471" s="89" t="s">
        <v>1982</v>
      </c>
      <c r="O471" s="14"/>
      <c r="P471" s="14"/>
      <c r="Q471" s="14"/>
      <c r="R471" s="14"/>
      <c r="S471" s="14"/>
    </row>
    <row r="472" spans="1:19" s="8" customFormat="1" ht="40" customHeight="1" x14ac:dyDescent="0.2">
      <c r="A472" s="22" t="s">
        <v>592</v>
      </c>
      <c r="B472" s="31" t="s">
        <v>13</v>
      </c>
      <c r="C472" s="31" t="s">
        <v>1630</v>
      </c>
      <c r="D472" s="22" t="s">
        <v>1241</v>
      </c>
      <c r="E472" s="37">
        <v>42644</v>
      </c>
      <c r="F472" s="80" t="str">
        <f t="shared" ca="1" si="7"/>
        <v>9 años, 4 meses, 5 días</v>
      </c>
      <c r="G472" s="25" t="s">
        <v>33</v>
      </c>
      <c r="H472" s="25" t="s">
        <v>26</v>
      </c>
      <c r="I472" s="16" t="str">
        <f>+VLOOKUP(A472,'[1]DIRECTORIO SDSCJ'!$A$7:$I$905,9,FALSE)</f>
        <v>Resolución 024</v>
      </c>
      <c r="J472" s="16" t="str">
        <f>+VLOOKUP(A472,'[2]DIRECTORIO SDSCJ'!$A$7:$J$907,10,FALSE)</f>
        <v>Por la cual se incorporan servidores públicos en la planta de empleos de la SCJ ISABEL BURGOS OLARTE</v>
      </c>
      <c r="K472" s="18" t="s">
        <v>572</v>
      </c>
      <c r="L472" s="48" t="s">
        <v>593</v>
      </c>
      <c r="M472" s="17">
        <v>3779595</v>
      </c>
      <c r="N472" s="89" t="s">
        <v>1982</v>
      </c>
      <c r="O472" s="14"/>
      <c r="P472" s="14"/>
      <c r="Q472" s="14"/>
      <c r="R472" s="14"/>
      <c r="S472" s="14"/>
    </row>
    <row r="473" spans="1:19" s="8" customFormat="1" ht="40" customHeight="1" x14ac:dyDescent="0.2">
      <c r="A473" s="22" t="s">
        <v>596</v>
      </c>
      <c r="B473" s="31" t="s">
        <v>13</v>
      </c>
      <c r="C473" s="31" t="s">
        <v>19</v>
      </c>
      <c r="D473" s="22" t="s">
        <v>1241</v>
      </c>
      <c r="E473" s="37">
        <v>44777</v>
      </c>
      <c r="F473" s="80" t="str">
        <f t="shared" ca="1" si="7"/>
        <v>3 años, 6 meses, 2 días</v>
      </c>
      <c r="G473" s="25" t="s">
        <v>84</v>
      </c>
      <c r="H473" s="25" t="s">
        <v>26</v>
      </c>
      <c r="I473" s="16" t="str">
        <f>+VLOOKUP(A473,'[1]DIRECTORIO SDSCJ'!$A$7:$I$905,9,FALSE)</f>
        <v>Resolución 198</v>
      </c>
      <c r="J473" s="16" t="str">
        <f>+VLOOKUP(A473,'[2]DIRECTORIO SDSCJ'!$A$7:$J$907,10,FALSE)</f>
        <v>Por medio de la cual se hace un nombramiento en periodo de prueba en la planta de empleos DIANA JAZMIN NIETO SOTO</v>
      </c>
      <c r="K473" s="18" t="s">
        <v>572</v>
      </c>
      <c r="L473" s="31" t="s">
        <v>597</v>
      </c>
      <c r="M473" s="17">
        <v>3779595</v>
      </c>
      <c r="N473" s="89" t="s">
        <v>1993</v>
      </c>
      <c r="O473" s="14"/>
      <c r="P473" s="14"/>
      <c r="Q473" s="14"/>
      <c r="R473" s="14"/>
      <c r="S473" s="14"/>
    </row>
    <row r="474" spans="1:19" s="8" customFormat="1" ht="40" customHeight="1" x14ac:dyDescent="0.2">
      <c r="A474" s="22" t="s">
        <v>598</v>
      </c>
      <c r="B474" s="31" t="s">
        <v>13</v>
      </c>
      <c r="C474" s="31" t="s">
        <v>19</v>
      </c>
      <c r="D474" s="22" t="s">
        <v>1248</v>
      </c>
      <c r="E474" s="37">
        <v>43850</v>
      </c>
      <c r="F474" s="80" t="str">
        <f t="shared" ca="1" si="7"/>
        <v>6 años, 0 meses, 17 días</v>
      </c>
      <c r="G474" s="25" t="s">
        <v>89</v>
      </c>
      <c r="H474" s="25" t="s">
        <v>26</v>
      </c>
      <c r="I474" s="16" t="str">
        <f>+VLOOKUP(A474,'[1]DIRECTORIO SDSCJ'!$A$7:$I$905,9,FALSE)</f>
        <v>Resolución 663</v>
      </c>
      <c r="J474" s="16" t="str">
        <f>+VLOOKUP(A474,'[2]DIRECTORIO SDSCJ'!$A$7:$J$907,10,FALSE)</f>
        <v>Por medio de la cual se hace un nombramiento en periodo de prueba en la planta de empleos ANDRES FIDEL GUALDRON GOMEZ</v>
      </c>
      <c r="K474" s="18" t="s">
        <v>572</v>
      </c>
      <c r="L474" s="48" t="s">
        <v>599</v>
      </c>
      <c r="M474" s="17">
        <v>3779595</v>
      </c>
      <c r="N474" s="89" t="s">
        <v>1992</v>
      </c>
      <c r="O474" s="14"/>
      <c r="P474" s="14"/>
      <c r="Q474" s="14"/>
      <c r="R474" s="14"/>
      <c r="S474" s="14"/>
    </row>
    <row r="475" spans="1:19" s="8" customFormat="1" ht="40" customHeight="1" x14ac:dyDescent="0.2">
      <c r="A475" s="22" t="s">
        <v>1223</v>
      </c>
      <c r="B475" s="31" t="s">
        <v>13</v>
      </c>
      <c r="C475" s="31" t="s">
        <v>68</v>
      </c>
      <c r="D475" s="22" t="s">
        <v>1245</v>
      </c>
      <c r="E475" s="37">
        <v>43864</v>
      </c>
      <c r="F475" s="80" t="str">
        <f t="shared" ca="1" si="7"/>
        <v>6 años, 0 meses, 3 días</v>
      </c>
      <c r="G475" s="25" t="s">
        <v>33</v>
      </c>
      <c r="H475" s="25" t="s">
        <v>26</v>
      </c>
      <c r="I475" s="16" t="str">
        <f>+VLOOKUP(A475,'[1]DIRECTORIO SDSCJ'!$A$7:$I$905,9,FALSE)</f>
        <v>Resolución 0805</v>
      </c>
      <c r="J475" s="16" t="str">
        <f>+VLOOKUP(A475,'[2]DIRECTORIO SDSCJ'!$A$7:$J$907,10,FALSE)</f>
        <v>Por medio de la cual se hace un nombramiento en periodo de prueba JORGE ALFONSO VERDUGO RODRIGUEZ</v>
      </c>
      <c r="K475" s="18" t="s">
        <v>572</v>
      </c>
      <c r="L475" s="48" t="s">
        <v>1227</v>
      </c>
      <c r="M475" s="17">
        <v>3779595</v>
      </c>
      <c r="N475" s="89" t="s">
        <v>1982</v>
      </c>
      <c r="O475" s="14"/>
      <c r="P475" s="14"/>
      <c r="Q475" s="14"/>
      <c r="R475" s="14"/>
      <c r="S475" s="14"/>
    </row>
    <row r="476" spans="1:19" s="8" customFormat="1" ht="40" customHeight="1" x14ac:dyDescent="0.2">
      <c r="A476" s="22" t="s">
        <v>602</v>
      </c>
      <c r="B476" s="22" t="s">
        <v>13</v>
      </c>
      <c r="C476" s="31" t="s">
        <v>1631</v>
      </c>
      <c r="D476" s="22" t="s">
        <v>1240</v>
      </c>
      <c r="E476" s="37">
        <v>42644</v>
      </c>
      <c r="F476" s="80" t="str">
        <f t="shared" ca="1" si="7"/>
        <v>9 años, 4 meses, 5 días</v>
      </c>
      <c r="G476" s="25" t="s">
        <v>84</v>
      </c>
      <c r="H476" s="25" t="s">
        <v>26</v>
      </c>
      <c r="I476" s="16" t="str">
        <f>+VLOOKUP(A476,'[1]DIRECTORIO SDSCJ'!$A$7:$I$905,9,FALSE)</f>
        <v>Resolución 024</v>
      </c>
      <c r="J476" s="16" t="str">
        <f>+VLOOKUP(A476,'[2]DIRECTORIO SDSCJ'!$A$7:$J$907,10,FALSE)</f>
        <v>Por la cual se incorporan servidores públicos en la planta de empleos de la SCJ ALVARO FERNANDO SALAZAR FIGUEROA</v>
      </c>
      <c r="K476" s="18" t="s">
        <v>572</v>
      </c>
      <c r="L476" s="48" t="s">
        <v>603</v>
      </c>
      <c r="M476" s="17">
        <v>3779595</v>
      </c>
      <c r="N476" s="89" t="s">
        <v>1993</v>
      </c>
      <c r="O476" s="14"/>
      <c r="P476" s="14"/>
      <c r="Q476" s="14"/>
      <c r="R476" s="14"/>
      <c r="S476" s="14"/>
    </row>
    <row r="477" spans="1:19" s="8" customFormat="1" ht="40" customHeight="1" x14ac:dyDescent="0.2">
      <c r="A477" s="22" t="s">
        <v>604</v>
      </c>
      <c r="B477" s="31" t="s">
        <v>13</v>
      </c>
      <c r="C477" s="31" t="s">
        <v>19</v>
      </c>
      <c r="D477" s="22" t="s">
        <v>1241</v>
      </c>
      <c r="E477" s="37">
        <v>43964</v>
      </c>
      <c r="F477" s="80" t="str">
        <f t="shared" ca="1" si="7"/>
        <v>5 años, 8 meses, 24 días</v>
      </c>
      <c r="G477" s="25" t="s">
        <v>121</v>
      </c>
      <c r="H477" s="25" t="s">
        <v>26</v>
      </c>
      <c r="I477" s="16" t="str">
        <f>+VLOOKUP(A477,'[1]DIRECTORIO SDSCJ'!$A$7:$I$905,9,FALSE)</f>
        <v>Resolución 710</v>
      </c>
      <c r="J477" s="16" t="str">
        <f>+VLOOKUP(A477,'[2]DIRECTORIO SDSCJ'!$A$7:$J$907,10,FALSE)</f>
        <v>Por medio de la cual se hace un nombramiento en periodo de prueba en la planta de empleos LEIDY JOHANNA ARDILA ACOSTA</v>
      </c>
      <c r="K477" s="18" t="s">
        <v>572</v>
      </c>
      <c r="L477" s="31" t="s">
        <v>605</v>
      </c>
      <c r="M477" s="17">
        <v>3779595</v>
      </c>
      <c r="N477" s="89" t="s">
        <v>1988</v>
      </c>
      <c r="O477" s="14"/>
      <c r="P477" s="14"/>
      <c r="Q477" s="14"/>
      <c r="R477" s="14"/>
      <c r="S477" s="14"/>
    </row>
    <row r="478" spans="1:19" s="8" customFormat="1" ht="40" customHeight="1" x14ac:dyDescent="0.2">
      <c r="A478" s="22" t="s">
        <v>606</v>
      </c>
      <c r="B478" s="22" t="s">
        <v>13</v>
      </c>
      <c r="C478" s="31" t="s">
        <v>19</v>
      </c>
      <c r="D478" s="22" t="s">
        <v>1241</v>
      </c>
      <c r="E478" s="37">
        <v>42644</v>
      </c>
      <c r="F478" s="80" t="str">
        <f t="shared" ca="1" si="7"/>
        <v>9 años, 4 meses, 5 días</v>
      </c>
      <c r="G478" s="25" t="s">
        <v>33</v>
      </c>
      <c r="H478" s="25" t="s">
        <v>26</v>
      </c>
      <c r="I478" s="16" t="str">
        <f>+VLOOKUP(A478,'[1]DIRECTORIO SDSCJ'!$A$7:$I$905,9,FALSE)</f>
        <v>Resolución 024</v>
      </c>
      <c r="J478" s="16" t="str">
        <f>+VLOOKUP(A478,'[2]DIRECTORIO SDSCJ'!$A$7:$J$907,10,FALSE)</f>
        <v>Por la cual se incorporan servidores públicos en la planta de empleos de la SCJ CAROLINA AREVALO GARZON</v>
      </c>
      <c r="K478" s="18" t="s">
        <v>572</v>
      </c>
      <c r="L478" s="48" t="s">
        <v>607</v>
      </c>
      <c r="M478" s="17">
        <v>3779595</v>
      </c>
      <c r="N478" s="89" t="s">
        <v>1982</v>
      </c>
      <c r="O478" s="14"/>
      <c r="P478" s="14"/>
      <c r="Q478" s="14"/>
      <c r="R478" s="14"/>
      <c r="S478" s="14"/>
    </row>
    <row r="479" spans="1:19" s="8" customFormat="1" ht="40" customHeight="1" x14ac:dyDescent="0.2">
      <c r="A479" s="22" t="s">
        <v>1471</v>
      </c>
      <c r="B479" s="31" t="s">
        <v>13</v>
      </c>
      <c r="C479" s="31" t="s">
        <v>19</v>
      </c>
      <c r="D479" s="22" t="s">
        <v>1241</v>
      </c>
      <c r="E479" s="37">
        <v>43985</v>
      </c>
      <c r="F479" s="80" t="str">
        <f t="shared" ca="1" si="7"/>
        <v>5 años, 8 meses, 3 días</v>
      </c>
      <c r="G479" s="25" t="s">
        <v>84</v>
      </c>
      <c r="H479" s="25" t="s">
        <v>1960</v>
      </c>
      <c r="I479" s="16" t="str">
        <f>+VLOOKUP(A479,'[1]DIRECTORIO SDSCJ'!$A$7:$I$905,9,FALSE)</f>
        <v>Resolución 819</v>
      </c>
      <c r="J479" s="16" t="str">
        <f>+VLOOKUP(A479,'[2]DIRECTORIO SDSCJ'!$A$7:$J$907,10,FALSE)</f>
        <v>Por medio de la cual se hace un nombramiento en periodo de prueba en la planta de empleos MARIA FRANCY PINEDA MANCERA</v>
      </c>
      <c r="K479" s="18" t="s">
        <v>572</v>
      </c>
      <c r="L479" s="48" t="s">
        <v>1151</v>
      </c>
      <c r="M479" s="17">
        <v>3779595</v>
      </c>
      <c r="N479" s="89" t="s">
        <v>1993</v>
      </c>
      <c r="O479" s="14"/>
      <c r="P479" s="14"/>
      <c r="Q479" s="14"/>
      <c r="R479" s="14"/>
      <c r="S479" s="14"/>
    </row>
    <row r="480" spans="1:19" s="8" customFormat="1" ht="40" customHeight="1" x14ac:dyDescent="0.2">
      <c r="A480" s="24" t="s">
        <v>610</v>
      </c>
      <c r="B480" s="22" t="s">
        <v>13</v>
      </c>
      <c r="C480" s="31" t="s">
        <v>1637</v>
      </c>
      <c r="D480" s="22" t="s">
        <v>1241</v>
      </c>
      <c r="E480" s="37">
        <v>42644</v>
      </c>
      <c r="F480" s="80" t="str">
        <f t="shared" ca="1" si="7"/>
        <v>9 años, 4 meses, 5 días</v>
      </c>
      <c r="G480" s="25" t="s">
        <v>542</v>
      </c>
      <c r="H480" s="25" t="s">
        <v>26</v>
      </c>
      <c r="I480" s="16" t="str">
        <f>+VLOOKUP(A480,'[1]DIRECTORIO SDSCJ'!$A$7:$I$905,9,FALSE)</f>
        <v>Resolución 024</v>
      </c>
      <c r="J480" s="16" t="str">
        <f>+VLOOKUP(A480,'[2]DIRECTORIO SDSCJ'!$A$7:$J$907,10,FALSE)</f>
        <v>Por la cual se incorporan servidores públicos en la planta de empleos de la SCJ NANCY MARCELA BERNAL DIAZ</v>
      </c>
      <c r="K480" s="18" t="s">
        <v>572</v>
      </c>
      <c r="L480" s="48" t="s">
        <v>611</v>
      </c>
      <c r="M480" s="17">
        <v>3779595</v>
      </c>
      <c r="N480" s="89" t="s">
        <v>1980</v>
      </c>
      <c r="O480" s="14"/>
      <c r="P480" s="14"/>
      <c r="Q480" s="14"/>
      <c r="R480" s="14"/>
      <c r="S480" s="14"/>
    </row>
    <row r="481" spans="1:19" s="8" customFormat="1" ht="40" customHeight="1" x14ac:dyDescent="0.2">
      <c r="A481" s="22" t="s">
        <v>1565</v>
      </c>
      <c r="B481" s="31" t="s">
        <v>13</v>
      </c>
      <c r="C481" s="31" t="s">
        <v>19</v>
      </c>
      <c r="D481" s="22" t="s">
        <v>1249</v>
      </c>
      <c r="E481" s="37">
        <v>45870</v>
      </c>
      <c r="F481" s="80" t="str">
        <f t="shared" ca="1" si="7"/>
        <v>0 años, 6 meses, 5 días</v>
      </c>
      <c r="G481" s="25" t="s">
        <v>588</v>
      </c>
      <c r="H481" s="25" t="s">
        <v>101</v>
      </c>
      <c r="I481" s="16" t="str">
        <f>+VLOOKUP(A481,'[1]DIRECTORIO SDSCJ'!$A$7:$I$905,9,FALSE)</f>
        <v>Resolución 234</v>
      </c>
      <c r="J481" s="16" t="str">
        <f>+VLOOKUP(A481,'[2]DIRECTORIO SDSCJ'!$A$7:$J$907,10,FALSE)</f>
        <v>Por medio de la cual se hace un nombramiento en periodo de prueba en la planta de empleos  YENIFER MALAGON MALAGON</v>
      </c>
      <c r="K481" s="18" t="s">
        <v>572</v>
      </c>
      <c r="L481" s="49" t="s">
        <v>1574</v>
      </c>
      <c r="M481" s="17">
        <v>3779595</v>
      </c>
      <c r="N481" s="89">
        <v>3017226</v>
      </c>
      <c r="O481" s="14"/>
      <c r="P481" s="14"/>
      <c r="Q481" s="14"/>
      <c r="R481" s="14"/>
      <c r="S481" s="14"/>
    </row>
    <row r="482" spans="1:19" s="8" customFormat="1" ht="40" customHeight="1" x14ac:dyDescent="0.2">
      <c r="A482" s="22" t="s">
        <v>577</v>
      </c>
      <c r="B482" s="31" t="s">
        <v>13</v>
      </c>
      <c r="C482" s="31" t="s">
        <v>1632</v>
      </c>
      <c r="D482" s="22" t="s">
        <v>1241</v>
      </c>
      <c r="E482" s="37">
        <v>44046</v>
      </c>
      <c r="F482" s="80" t="str">
        <f t="shared" ca="1" si="7"/>
        <v>5 años, 6 meses, 3 días</v>
      </c>
      <c r="G482" s="25" t="s">
        <v>33</v>
      </c>
      <c r="H482" s="25" t="s">
        <v>1960</v>
      </c>
      <c r="I482" s="16" t="str">
        <f>+VLOOKUP(A482,'[1]DIRECTORIO SDSCJ'!$A$7:$I$905,9,FALSE)</f>
        <v>Resolución 700</v>
      </c>
      <c r="J482" s="16" t="str">
        <f>+VLOOKUP(A482,'[2]DIRECTORIO SDSCJ'!$A$7:$J$907,10,FALSE)</f>
        <v>Por medio de la cual se hace un nombramiento en periodo de prueba en la planta de empleos MIGUEL ÁNGEL MARTÍNEZ ARIAS</v>
      </c>
      <c r="K482" s="18" t="s">
        <v>572</v>
      </c>
      <c r="L482" s="47" t="s">
        <v>578</v>
      </c>
      <c r="M482" s="17">
        <v>3779595</v>
      </c>
      <c r="N482" s="89" t="s">
        <v>1982</v>
      </c>
      <c r="O482" s="14"/>
      <c r="P482" s="14"/>
      <c r="Q482" s="14"/>
      <c r="R482" s="14"/>
      <c r="S482" s="14"/>
    </row>
    <row r="483" spans="1:19" s="8" customFormat="1" ht="40" customHeight="1" x14ac:dyDescent="0.2">
      <c r="A483" s="22" t="s">
        <v>581</v>
      </c>
      <c r="B483" s="31" t="s">
        <v>13</v>
      </c>
      <c r="C483" s="31" t="s">
        <v>582</v>
      </c>
      <c r="D483" s="22" t="s">
        <v>1248</v>
      </c>
      <c r="E483" s="37">
        <v>43864</v>
      </c>
      <c r="F483" s="80" t="str">
        <f t="shared" ca="1" si="7"/>
        <v>6 años, 0 meses, 3 días</v>
      </c>
      <c r="G483" s="25" t="s">
        <v>542</v>
      </c>
      <c r="H483" s="25" t="s">
        <v>1960</v>
      </c>
      <c r="I483" s="16" t="str">
        <f>+VLOOKUP(A483,'[1]DIRECTORIO SDSCJ'!$A$7:$I$905,9,FALSE)</f>
        <v>Resolución 707</v>
      </c>
      <c r="J483" s="16" t="str">
        <f>+VLOOKUP(A483,'[2]DIRECTORIO SDSCJ'!$A$7:$J$907,10,FALSE)</f>
        <v>Por medio de la cual se hace un nombramiento en periodo de prueba en la planta de empleos JENNY ROCIO SANCHEZ CONTRERAS</v>
      </c>
      <c r="K483" s="18" t="s">
        <v>572</v>
      </c>
      <c r="L483" s="48" t="s">
        <v>583</v>
      </c>
      <c r="M483" s="17">
        <v>3779595</v>
      </c>
      <c r="N483" s="89" t="s">
        <v>1980</v>
      </c>
      <c r="O483" s="14"/>
      <c r="P483" s="14"/>
      <c r="Q483" s="14"/>
      <c r="R483" s="14"/>
      <c r="S483" s="14"/>
    </row>
    <row r="484" spans="1:19" s="8" customFormat="1" ht="40" customHeight="1" x14ac:dyDescent="0.2">
      <c r="A484" s="22" t="s">
        <v>1536</v>
      </c>
      <c r="B484" s="31" t="s">
        <v>13</v>
      </c>
      <c r="C484" s="31" t="s">
        <v>1633</v>
      </c>
      <c r="D484" s="22" t="s">
        <v>1248</v>
      </c>
      <c r="E484" s="37">
        <v>45811</v>
      </c>
      <c r="F484" s="80" t="str">
        <f t="shared" ca="1" si="7"/>
        <v>0 años, 8 meses, 3 días</v>
      </c>
      <c r="G484" s="25" t="s">
        <v>28</v>
      </c>
      <c r="H484" s="25" t="s">
        <v>26</v>
      </c>
      <c r="I484" s="16" t="str">
        <f>+VLOOKUP(A484,'[1]DIRECTORIO SDSCJ'!$A$7:$I$905,9,FALSE)</f>
        <v>Resolución 125</v>
      </c>
      <c r="J484" s="16" t="str">
        <f>+VLOOKUP(A484,'[2]DIRECTORIO SDSCJ'!$A$7:$J$907,10,FALSE)</f>
        <v>Por medio de la cual se hace un nombramiento en periodo de prueba en la planta de empleos LEILA MONTENEGRO MENDIETA</v>
      </c>
      <c r="K484" s="18" t="s">
        <v>572</v>
      </c>
      <c r="L484" s="48" t="s">
        <v>1556</v>
      </c>
      <c r="M484" s="17">
        <v>3779595</v>
      </c>
      <c r="N484" s="89" t="s">
        <v>1981</v>
      </c>
      <c r="O484" s="14"/>
      <c r="P484" s="14"/>
      <c r="Q484" s="14"/>
      <c r="R484" s="14"/>
      <c r="S484" s="14"/>
    </row>
    <row r="485" spans="1:19" s="8" customFormat="1" ht="40" customHeight="1" x14ac:dyDescent="0.2">
      <c r="A485" s="22" t="s">
        <v>624</v>
      </c>
      <c r="B485" s="31" t="s">
        <v>13</v>
      </c>
      <c r="C485" s="31" t="s">
        <v>1603</v>
      </c>
      <c r="D485" s="22" t="s">
        <v>1240</v>
      </c>
      <c r="E485" s="37">
        <v>42644</v>
      </c>
      <c r="F485" s="80" t="str">
        <f t="shared" ca="1" si="7"/>
        <v>9 años, 4 meses, 5 días</v>
      </c>
      <c r="G485" s="25" t="s">
        <v>33</v>
      </c>
      <c r="H485" s="25" t="s">
        <v>26</v>
      </c>
      <c r="I485" s="16" t="str">
        <f>+VLOOKUP(A485,'[1]DIRECTORIO SDSCJ'!$A$7:$I$905,9,FALSE)</f>
        <v>Resolución 024</v>
      </c>
      <c r="J485" s="16" t="str">
        <f>+VLOOKUP(A485,'[2]DIRECTORIO SDSCJ'!$A$7:$J$907,10,FALSE)</f>
        <v>Por la cual se incorporan servidores públicos en la planta de empleos de la SCJ MARTHA LUCIA URREA PARDO</v>
      </c>
      <c r="K485" s="18" t="s">
        <v>572</v>
      </c>
      <c r="L485" s="48" t="s">
        <v>625</v>
      </c>
      <c r="M485" s="17">
        <v>3779595</v>
      </c>
      <c r="N485" s="89" t="s">
        <v>1982</v>
      </c>
      <c r="O485" s="14"/>
      <c r="P485" s="14"/>
      <c r="Q485" s="14"/>
      <c r="R485" s="14"/>
      <c r="S485" s="14"/>
    </row>
    <row r="486" spans="1:19" s="8" customFormat="1" ht="40" customHeight="1" x14ac:dyDescent="0.2">
      <c r="A486" s="22" t="s">
        <v>627</v>
      </c>
      <c r="B486" s="31" t="s">
        <v>13</v>
      </c>
      <c r="C486" s="31" t="s">
        <v>1634</v>
      </c>
      <c r="D486" s="22" t="s">
        <v>1245</v>
      </c>
      <c r="E486" s="37">
        <v>44146</v>
      </c>
      <c r="F486" s="80" t="str">
        <f t="shared" ca="1" si="7"/>
        <v>5 años, 2 meses, 26 días</v>
      </c>
      <c r="G486" s="25" t="s">
        <v>84</v>
      </c>
      <c r="H486" s="25" t="s">
        <v>26</v>
      </c>
      <c r="I486" s="16" t="str">
        <f>+VLOOKUP(A486,'[1]DIRECTORIO SDSCJ'!$A$7:$I$905,9,FALSE)</f>
        <v>Resolución 701</v>
      </c>
      <c r="J486" s="16" t="str">
        <f>+VLOOKUP(A486,'[2]DIRECTORIO SDSCJ'!$A$7:$J$907,10,FALSE)</f>
        <v>Por medio de la cual se hace un nombramiento en periodo de prueba en la planta de empleos SANDRA MILENA FIERRO MALDONADO.</v>
      </c>
      <c r="K486" s="18" t="s">
        <v>572</v>
      </c>
      <c r="L486" s="48" t="s">
        <v>628</v>
      </c>
      <c r="M486" s="17">
        <v>3779595</v>
      </c>
      <c r="N486" s="89" t="s">
        <v>1993</v>
      </c>
      <c r="O486" s="14"/>
      <c r="P486" s="14"/>
      <c r="Q486" s="14"/>
      <c r="R486" s="14"/>
      <c r="S486" s="14"/>
    </row>
    <row r="487" spans="1:19" s="8" customFormat="1" ht="40" customHeight="1" x14ac:dyDescent="0.2">
      <c r="A487" s="22" t="s">
        <v>631</v>
      </c>
      <c r="B487" s="31" t="s">
        <v>13</v>
      </c>
      <c r="C487" s="31" t="s">
        <v>19</v>
      </c>
      <c r="D487" s="22" t="s">
        <v>1244</v>
      </c>
      <c r="E487" s="37">
        <v>42644</v>
      </c>
      <c r="F487" s="80" t="str">
        <f t="shared" ca="1" si="7"/>
        <v>9 años, 4 meses, 5 días</v>
      </c>
      <c r="G487" s="25" t="s">
        <v>542</v>
      </c>
      <c r="H487" s="25" t="s">
        <v>26</v>
      </c>
      <c r="I487" s="16" t="str">
        <f>+VLOOKUP(A487,'[1]DIRECTORIO SDSCJ'!$A$7:$I$905,9,FALSE)</f>
        <v>Resolución 024</v>
      </c>
      <c r="J487" s="16" t="str">
        <f>+VLOOKUP(A487,'[2]DIRECTORIO SDSCJ'!$A$7:$J$907,10,FALSE)</f>
        <v>Por la cual se incorporan servidores públicos en la planta de empleos de la SCJ RICARDO BOLIVAR SABOGAL</v>
      </c>
      <c r="K487" s="18" t="s">
        <v>572</v>
      </c>
      <c r="L487" s="48" t="s">
        <v>632</v>
      </c>
      <c r="M487" s="17">
        <v>3779595</v>
      </c>
      <c r="N487" s="89" t="s">
        <v>1980</v>
      </c>
      <c r="O487" s="14"/>
      <c r="P487" s="14"/>
      <c r="Q487" s="14"/>
      <c r="R487" s="14"/>
      <c r="S487" s="14"/>
    </row>
    <row r="488" spans="1:19" s="8" customFormat="1" ht="40" customHeight="1" x14ac:dyDescent="0.2">
      <c r="A488" s="22" t="s">
        <v>614</v>
      </c>
      <c r="B488" s="31" t="s">
        <v>13</v>
      </c>
      <c r="C488" s="31" t="s">
        <v>615</v>
      </c>
      <c r="D488" s="22" t="s">
        <v>1241</v>
      </c>
      <c r="E488" s="37">
        <v>44502</v>
      </c>
      <c r="F488" s="80" t="str">
        <f t="shared" ca="1" si="7"/>
        <v>4 años, 3 meses, 4 días</v>
      </c>
      <c r="G488" s="25" t="s">
        <v>33</v>
      </c>
      <c r="H488" s="25" t="s">
        <v>26</v>
      </c>
      <c r="I488" s="16" t="str">
        <f>+VLOOKUP(A488,'[1]DIRECTORIO SDSCJ'!$A$7:$I$905,9,FALSE)</f>
        <v>Resolución 493</v>
      </c>
      <c r="J488" s="16" t="str">
        <f>+VLOOKUP(A488,'[2]DIRECTORIO SDSCJ'!$A$7:$J$907,10,FALSE)</f>
        <v>Por medio de la cual se hace un nombramiento en periodo de prueba en la planta de empleos VALENTINA GIRALDO GONZALEZ</v>
      </c>
      <c r="K488" s="18" t="s">
        <v>572</v>
      </c>
      <c r="L488" s="48" t="s">
        <v>616</v>
      </c>
      <c r="M488" s="17">
        <v>3779595</v>
      </c>
      <c r="N488" s="89" t="s">
        <v>1982</v>
      </c>
      <c r="O488" s="14"/>
      <c r="P488" s="14"/>
      <c r="Q488" s="14"/>
      <c r="R488" s="14"/>
      <c r="S488" s="14"/>
    </row>
    <row r="489" spans="1:19" s="8" customFormat="1" ht="40" customHeight="1" x14ac:dyDescent="0.2">
      <c r="A489" s="22" t="s">
        <v>633</v>
      </c>
      <c r="B489" s="31" t="s">
        <v>13</v>
      </c>
      <c r="C489" s="31" t="s">
        <v>19</v>
      </c>
      <c r="D489" s="22" t="s">
        <v>1240</v>
      </c>
      <c r="E489" s="37">
        <v>42644</v>
      </c>
      <c r="F489" s="80" t="str">
        <f t="shared" ca="1" si="7"/>
        <v>9 años, 4 meses, 5 días</v>
      </c>
      <c r="G489" s="25" t="s">
        <v>33</v>
      </c>
      <c r="H489" s="25" t="s">
        <v>26</v>
      </c>
      <c r="I489" s="16" t="str">
        <f>+VLOOKUP(A489,'[1]DIRECTORIO SDSCJ'!$A$7:$I$905,9,FALSE)</f>
        <v>Resolución 024</v>
      </c>
      <c r="J489" s="16" t="str">
        <f>+VLOOKUP(A489,'[2]DIRECTORIO SDSCJ'!$A$7:$J$907,10,FALSE)</f>
        <v>Por la cual se incorporan servidores públicos en la planta de empleos de la SCJ MARIA CLARA RODRIGUEZ DIAZ</v>
      </c>
      <c r="K489" s="18" t="s">
        <v>572</v>
      </c>
      <c r="L489" s="48" t="s">
        <v>634</v>
      </c>
      <c r="M489" s="17">
        <v>3779595</v>
      </c>
      <c r="N489" s="89" t="s">
        <v>1982</v>
      </c>
      <c r="O489" s="14"/>
      <c r="P489" s="14"/>
      <c r="Q489" s="14"/>
      <c r="R489" s="14"/>
      <c r="S489" s="14"/>
    </row>
    <row r="490" spans="1:19" s="8" customFormat="1" ht="40" customHeight="1" x14ac:dyDescent="0.2">
      <c r="A490" s="22" t="s">
        <v>635</v>
      </c>
      <c r="B490" s="31" t="s">
        <v>13</v>
      </c>
      <c r="C490" s="31" t="s">
        <v>19</v>
      </c>
      <c r="D490" s="22" t="s">
        <v>1240</v>
      </c>
      <c r="E490" s="37">
        <v>42644</v>
      </c>
      <c r="F490" s="80" t="str">
        <f t="shared" ca="1" si="7"/>
        <v>9 años, 4 meses, 5 días</v>
      </c>
      <c r="G490" s="25" t="s">
        <v>84</v>
      </c>
      <c r="H490" s="25" t="s">
        <v>26</v>
      </c>
      <c r="I490" s="16" t="str">
        <f>+VLOOKUP(A490,'[1]DIRECTORIO SDSCJ'!$A$7:$I$905,9,FALSE)</f>
        <v>Resolución 024</v>
      </c>
      <c r="J490" s="16" t="str">
        <f>+VLOOKUP(A490,'[2]DIRECTORIO SDSCJ'!$A$7:$J$907,10,FALSE)</f>
        <v>Por medio de la cual se hace un nombramiento en periodo de prueba en la planta de empleos LIDIA LORENA NAVARRO SAAVEDRA</v>
      </c>
      <c r="K490" s="18" t="s">
        <v>572</v>
      </c>
      <c r="L490" s="48" t="s">
        <v>636</v>
      </c>
      <c r="M490" s="17">
        <v>3779595</v>
      </c>
      <c r="N490" s="89" t="s">
        <v>1993</v>
      </c>
      <c r="O490" s="14"/>
      <c r="P490" s="14"/>
      <c r="Q490" s="14"/>
      <c r="R490" s="14"/>
      <c r="S490" s="14"/>
    </row>
    <row r="491" spans="1:19" s="8" customFormat="1" ht="40" customHeight="1" x14ac:dyDescent="0.2">
      <c r="A491" s="22" t="s">
        <v>1432</v>
      </c>
      <c r="B491" s="31" t="s">
        <v>13</v>
      </c>
      <c r="C491" s="31" t="s">
        <v>19</v>
      </c>
      <c r="D491" s="22" t="s">
        <v>1433</v>
      </c>
      <c r="E491" s="37">
        <v>45748</v>
      </c>
      <c r="F491" s="80" t="str">
        <f t="shared" ca="1" si="7"/>
        <v>0 años, 10 meses, 5 días</v>
      </c>
      <c r="G491" s="25" t="s">
        <v>121</v>
      </c>
      <c r="H491" s="25" t="s">
        <v>26</v>
      </c>
      <c r="I491" s="16" t="str">
        <f>+VLOOKUP(A491,'[1]DIRECTORIO SDSCJ'!$A$7:$I$905,9,FALSE)</f>
        <v>Resolución 78</v>
      </c>
      <c r="J491" s="16" t="str">
        <f>+VLOOKUP(A491,'[2]DIRECTORIO SDSCJ'!$A$7:$J$907,10,FALSE)</f>
        <v>Por medio de la cual se hace un nombramiento en periodo de prueba en la planta de empleos DIANA CAROLINA MORENO PINILLA</v>
      </c>
      <c r="K491" s="18" t="s">
        <v>572</v>
      </c>
      <c r="L491" s="49" t="s">
        <v>1438</v>
      </c>
      <c r="M491" s="17">
        <v>3779595</v>
      </c>
      <c r="N491" s="89" t="s">
        <v>1988</v>
      </c>
      <c r="O491" s="14"/>
      <c r="P491" s="14"/>
      <c r="Q491" s="14"/>
      <c r="R491" s="14"/>
      <c r="S491" s="14"/>
    </row>
    <row r="492" spans="1:19" s="8" customFormat="1" ht="40" customHeight="1" x14ac:dyDescent="0.2">
      <c r="A492" s="22" t="s">
        <v>1554</v>
      </c>
      <c r="B492" s="31" t="s">
        <v>13</v>
      </c>
      <c r="C492" s="31" t="s">
        <v>19</v>
      </c>
      <c r="D492" s="22" t="s">
        <v>1244</v>
      </c>
      <c r="E492" s="37">
        <v>45839</v>
      </c>
      <c r="F492" s="80" t="str">
        <f t="shared" ca="1" si="7"/>
        <v>0 años, 7 meses, 5 días</v>
      </c>
      <c r="G492" s="25" t="s">
        <v>28</v>
      </c>
      <c r="H492" s="25" t="s">
        <v>26</v>
      </c>
      <c r="I492" s="16" t="str">
        <f>+VLOOKUP(A492,'[1]DIRECTORIO SDSCJ'!$A$7:$I$905,9,FALSE)</f>
        <v>Resolución 126</v>
      </c>
      <c r="J492" s="16" t="str">
        <f>+VLOOKUP(A492,'[2]DIRECTORIO SDSCJ'!$A$7:$J$907,10,FALSE)</f>
        <v>Por medio de la cual se hace un nombramiento en periodo de prueba en la planta de empleos JUAN GABRIEL RUIZ ABRIL</v>
      </c>
      <c r="K492" s="18" t="s">
        <v>572</v>
      </c>
      <c r="L492" s="49" t="s">
        <v>1575</v>
      </c>
      <c r="M492" s="17">
        <v>3779595</v>
      </c>
      <c r="N492" s="89" t="s">
        <v>1981</v>
      </c>
      <c r="O492" s="14"/>
      <c r="P492" s="14"/>
      <c r="Q492" s="14"/>
      <c r="R492" s="14"/>
      <c r="S492" s="14"/>
    </row>
    <row r="493" spans="1:19" s="8" customFormat="1" ht="40" customHeight="1" x14ac:dyDescent="0.2">
      <c r="A493" s="22" t="s">
        <v>639</v>
      </c>
      <c r="B493" s="22" t="s">
        <v>13</v>
      </c>
      <c r="C493" s="31" t="s">
        <v>19</v>
      </c>
      <c r="D493" s="22" t="s">
        <v>1241</v>
      </c>
      <c r="E493" s="37">
        <v>44148</v>
      </c>
      <c r="F493" s="80" t="str">
        <f t="shared" ca="1" si="7"/>
        <v>5 años, 2 meses, 24 días</v>
      </c>
      <c r="G493" s="25" t="s">
        <v>33</v>
      </c>
      <c r="H493" s="25" t="s">
        <v>26</v>
      </c>
      <c r="I493" s="16" t="str">
        <f>+VLOOKUP(A493,'[1]DIRECTORIO SDSCJ'!$A$7:$I$905,9,FALSE)</f>
        <v>Resolución 947</v>
      </c>
      <c r="J493" s="16" t="str">
        <f>+VLOOKUP(A493,'[2]DIRECTORIO SDSCJ'!$A$7:$J$907,10,FALSE)</f>
        <v>Por medio de la cual se hace un nombramiento en periodo de prueba en la planta de empleos MARITZA LEON DIAZ.</v>
      </c>
      <c r="K493" s="18" t="s">
        <v>572</v>
      </c>
      <c r="L493" s="48" t="s">
        <v>640</v>
      </c>
      <c r="M493" s="17">
        <v>3779595</v>
      </c>
      <c r="N493" s="89" t="s">
        <v>1982</v>
      </c>
      <c r="O493" s="14"/>
      <c r="P493" s="14"/>
      <c r="Q493" s="14"/>
      <c r="R493" s="14"/>
      <c r="S493" s="14"/>
    </row>
    <row r="494" spans="1:19" s="8" customFormat="1" ht="40" customHeight="1" x14ac:dyDescent="0.2">
      <c r="A494" s="22" t="s">
        <v>594</v>
      </c>
      <c r="B494" s="31" t="s">
        <v>13</v>
      </c>
      <c r="C494" s="31" t="s">
        <v>62</v>
      </c>
      <c r="D494" s="22" t="s">
        <v>1240</v>
      </c>
      <c r="E494" s="37">
        <v>43864</v>
      </c>
      <c r="F494" s="80" t="str">
        <f t="shared" ca="1" si="7"/>
        <v>6 años, 0 meses, 3 días</v>
      </c>
      <c r="G494" s="25" t="s">
        <v>84</v>
      </c>
      <c r="H494" s="25" t="s">
        <v>1960</v>
      </c>
      <c r="I494" s="16" t="str">
        <f>+VLOOKUP(A494,'[1]DIRECTORIO SDSCJ'!$A$7:$I$905,9,FALSE)</f>
        <v>Resolución 724</v>
      </c>
      <c r="J494" s="16" t="str">
        <f>+VLOOKUP(A494,'[2]DIRECTORIO SDSCJ'!$A$7:$J$907,10,FALSE)</f>
        <v>Por medio de la cual se hace un nombramiento en periodo de prueba en la planta de empleos ADRIANA MARCELA SANDOVAL NAVAS</v>
      </c>
      <c r="K494" s="18" t="s">
        <v>572</v>
      </c>
      <c r="L494" s="48" t="s">
        <v>595</v>
      </c>
      <c r="M494" s="17">
        <v>3779595</v>
      </c>
      <c r="N494" s="89" t="s">
        <v>1993</v>
      </c>
      <c r="O494" s="14"/>
      <c r="P494" s="14"/>
      <c r="Q494" s="14"/>
      <c r="R494" s="14"/>
      <c r="S494" s="14"/>
    </row>
    <row r="495" spans="1:19" s="8" customFormat="1" ht="40" customHeight="1" x14ac:dyDescent="0.2">
      <c r="A495" s="22" t="s">
        <v>629</v>
      </c>
      <c r="B495" s="31" t="s">
        <v>13</v>
      </c>
      <c r="C495" s="31" t="s">
        <v>19</v>
      </c>
      <c r="D495" s="22" t="s">
        <v>1245</v>
      </c>
      <c r="E495" s="37">
        <v>42644</v>
      </c>
      <c r="F495" s="80" t="str">
        <f t="shared" ca="1" si="7"/>
        <v>9 años, 4 meses, 5 días</v>
      </c>
      <c r="G495" s="25" t="s">
        <v>84</v>
      </c>
      <c r="H495" s="25" t="s">
        <v>1960</v>
      </c>
      <c r="I495" s="16" t="str">
        <f>+VLOOKUP(A495,'[1]DIRECTORIO SDSCJ'!$A$7:$I$905,9,FALSE)</f>
        <v>Resolución 024</v>
      </c>
      <c r="J495" s="16" t="str">
        <f>+VLOOKUP(A495,'[2]DIRECTORIO SDSCJ'!$A$7:$J$907,10,FALSE)</f>
        <v>Por la cual se incorporan servidores públicos en la planta de empleos de la SCJ CLAUDIA IRENE ZAMBRANO CANTOR</v>
      </c>
      <c r="K495" s="18" t="s">
        <v>572</v>
      </c>
      <c r="L495" s="48" t="s">
        <v>630</v>
      </c>
      <c r="M495" s="17">
        <v>3779595</v>
      </c>
      <c r="N495" s="89" t="s">
        <v>1993</v>
      </c>
      <c r="O495" s="14"/>
      <c r="P495" s="14"/>
      <c r="Q495" s="14"/>
      <c r="R495" s="14"/>
      <c r="S495" s="14"/>
    </row>
    <row r="496" spans="1:19" s="8" customFormat="1" ht="40" customHeight="1" x14ac:dyDescent="0.2">
      <c r="A496" s="22" t="s">
        <v>617</v>
      </c>
      <c r="B496" s="31" t="s">
        <v>13</v>
      </c>
      <c r="C496" s="31" t="s">
        <v>19</v>
      </c>
      <c r="D496" s="22" t="s">
        <v>1245</v>
      </c>
      <c r="E496" s="37">
        <v>43875</v>
      </c>
      <c r="F496" s="80" t="str">
        <f t="shared" ca="1" si="7"/>
        <v>5 años, 11 meses, 23 días</v>
      </c>
      <c r="G496" s="25" t="s">
        <v>84</v>
      </c>
      <c r="H496" s="25" t="s">
        <v>26</v>
      </c>
      <c r="I496" s="16" t="str">
        <f>+VLOOKUP(A496,'[1]DIRECTORIO SDSCJ'!$A$7:$I$905,9,FALSE)</f>
        <v>Resolución 798</v>
      </c>
      <c r="J496" s="16" t="str">
        <f>+VLOOKUP(A496,'[2]DIRECTORIO SDSCJ'!$A$7:$J$907,10,FALSE)</f>
        <v>Por medio de la cual se hace un nombramiento en periodo de prueba en la planta de empleos LUIS ALONSO BAUTISTA GALVIS</v>
      </c>
      <c r="K496" s="18" t="s">
        <v>572</v>
      </c>
      <c r="L496" s="48" t="s">
        <v>618</v>
      </c>
      <c r="M496" s="17">
        <v>3779595</v>
      </c>
      <c r="N496" s="89" t="s">
        <v>1993</v>
      </c>
      <c r="O496" s="14"/>
      <c r="P496" s="14"/>
      <c r="Q496" s="14"/>
      <c r="R496" s="14"/>
      <c r="S496" s="14"/>
    </row>
    <row r="497" spans="1:19" s="8" customFormat="1" ht="40" customHeight="1" x14ac:dyDescent="0.2">
      <c r="A497" s="24" t="s">
        <v>645</v>
      </c>
      <c r="B497" s="31" t="s">
        <v>13</v>
      </c>
      <c r="C497" s="31" t="s">
        <v>1623</v>
      </c>
      <c r="D497" s="22" t="s">
        <v>1244</v>
      </c>
      <c r="E497" s="37">
        <v>42644</v>
      </c>
      <c r="F497" s="80" t="str">
        <f t="shared" ca="1" si="7"/>
        <v>9 años, 4 meses, 5 días</v>
      </c>
      <c r="G497" s="25" t="s">
        <v>542</v>
      </c>
      <c r="H497" s="25" t="s">
        <v>40</v>
      </c>
      <c r="I497" s="16" t="str">
        <f>+VLOOKUP(A497,'[1]DIRECTORIO SDSCJ'!$A$7:$I$905,9,FALSE)</f>
        <v xml:space="preserve">Resolución 842 </v>
      </c>
      <c r="J497" s="16" t="str">
        <f>+VLOOKUP(A497,'[2]DIRECTORIO SDSCJ'!$A$7:$J$907,10,FALSE)</f>
        <v>Por medio de la cual se hace un nombramiento provisional en la planta de empleos NANCY DE LA CRUZ PEREZ MONTOYA</v>
      </c>
      <c r="K497" s="18" t="s">
        <v>572</v>
      </c>
      <c r="L497" s="48" t="s">
        <v>646</v>
      </c>
      <c r="M497" s="17">
        <v>3779595</v>
      </c>
      <c r="N497" s="89" t="s">
        <v>1980</v>
      </c>
      <c r="O497" s="14"/>
      <c r="P497" s="14"/>
      <c r="Q497" s="14"/>
      <c r="R497" s="14"/>
      <c r="S497" s="14"/>
    </row>
    <row r="498" spans="1:19" s="8" customFormat="1" ht="40" customHeight="1" x14ac:dyDescent="0.2">
      <c r="A498" s="22" t="s">
        <v>643</v>
      </c>
      <c r="B498" s="22" t="s">
        <v>13</v>
      </c>
      <c r="C498" s="31" t="s">
        <v>19</v>
      </c>
      <c r="D498" s="22" t="s">
        <v>1952</v>
      </c>
      <c r="E498" s="37">
        <v>42644</v>
      </c>
      <c r="F498" s="80" t="str">
        <f t="shared" ca="1" si="7"/>
        <v>9 años, 4 meses, 5 días</v>
      </c>
      <c r="G498" s="25" t="s">
        <v>542</v>
      </c>
      <c r="H498" s="25" t="s">
        <v>26</v>
      </c>
      <c r="I498" s="16" t="str">
        <f>+VLOOKUP(A498,'[1]DIRECTORIO SDSCJ'!$A$7:$I$905,9,FALSE)</f>
        <v>Resolución 024</v>
      </c>
      <c r="J498" s="16" t="str">
        <f>+VLOOKUP(A498,'[2]DIRECTORIO SDSCJ'!$A$7:$J$907,10,FALSE)</f>
        <v>Por la cual se incorporan servidores públicos en la planta de empleos de la SCJ LUZ STELLA CANO SUAREZ</v>
      </c>
      <c r="K498" s="18" t="s">
        <v>572</v>
      </c>
      <c r="L498" s="48" t="s">
        <v>644</v>
      </c>
      <c r="M498" s="17">
        <v>3779595</v>
      </c>
      <c r="N498" s="89" t="s">
        <v>1980</v>
      </c>
      <c r="O498" s="14"/>
      <c r="P498" s="14"/>
      <c r="Q498" s="14"/>
      <c r="R498" s="14"/>
      <c r="S498" s="14"/>
    </row>
    <row r="499" spans="1:19" s="8" customFormat="1" ht="40" customHeight="1" x14ac:dyDescent="0.2">
      <c r="A499" s="25" t="s">
        <v>647</v>
      </c>
      <c r="B499" s="31" t="s">
        <v>13</v>
      </c>
      <c r="C499" s="35" t="s">
        <v>648</v>
      </c>
      <c r="D499" s="25" t="s">
        <v>1240</v>
      </c>
      <c r="E499" s="39">
        <v>44299</v>
      </c>
      <c r="F499" s="80" t="str">
        <f t="shared" ca="1" si="7"/>
        <v>4 años, 9 meses, 24 días</v>
      </c>
      <c r="G499" s="25" t="s">
        <v>33</v>
      </c>
      <c r="H499" s="25" t="s">
        <v>26</v>
      </c>
      <c r="I499" s="16" t="str">
        <f>+VLOOKUP(A499,'[1]DIRECTORIO SDSCJ'!$A$7:$I$905,9,FALSE)</f>
        <v>Resolución 0105</v>
      </c>
      <c r="J499" s="16" t="str">
        <f>+VLOOKUP(A499,'[2]DIRECTORIO SDSCJ'!$A$7:$J$907,10,FALSE)</f>
        <v>Por medio de la cual se hace un nombramiento en periodo de prueba en la planta de empleos MARCO ALEJANDRO GOMEZ ESLAVA</v>
      </c>
      <c r="K499" s="18" t="s">
        <v>572</v>
      </c>
      <c r="L499" s="47" t="s">
        <v>649</v>
      </c>
      <c r="M499" s="17">
        <v>3779595</v>
      </c>
      <c r="N499" s="89" t="s">
        <v>1982</v>
      </c>
      <c r="O499" s="14"/>
      <c r="P499" s="14"/>
      <c r="Q499" s="14"/>
      <c r="R499" s="14"/>
      <c r="S499" s="14"/>
    </row>
    <row r="500" spans="1:19" s="8" customFormat="1" ht="40" customHeight="1" x14ac:dyDescent="0.2">
      <c r="A500" s="22" t="s">
        <v>1956</v>
      </c>
      <c r="B500" s="31" t="s">
        <v>13</v>
      </c>
      <c r="C500" s="31" t="s">
        <v>912</v>
      </c>
      <c r="D500" s="22" t="s">
        <v>1245</v>
      </c>
      <c r="E500" s="37">
        <v>44138</v>
      </c>
      <c r="F500" s="80" t="str">
        <f t="shared" ca="1" si="7"/>
        <v>5 años, 3 meses, 3 días</v>
      </c>
      <c r="G500" s="25" t="s">
        <v>33</v>
      </c>
      <c r="H500" s="25" t="s">
        <v>26</v>
      </c>
      <c r="I500" s="16" t="s">
        <v>1965</v>
      </c>
      <c r="J500" s="16" t="s">
        <v>1966</v>
      </c>
      <c r="K500" s="18" t="s">
        <v>572</v>
      </c>
      <c r="L500" s="48" t="s">
        <v>1958</v>
      </c>
      <c r="M500" s="17">
        <v>3779595</v>
      </c>
      <c r="N500" s="89" t="s">
        <v>1982</v>
      </c>
      <c r="O500" s="14"/>
      <c r="P500" s="14"/>
      <c r="Q500" s="14"/>
      <c r="R500" s="14"/>
      <c r="S500" s="14"/>
    </row>
    <row r="501" spans="1:19" s="8" customFormat="1" ht="40" customHeight="1" x14ac:dyDescent="0.2">
      <c r="A501" s="22" t="s">
        <v>539</v>
      </c>
      <c r="B501" s="31" t="s">
        <v>13</v>
      </c>
      <c r="C501" s="31" t="s">
        <v>19</v>
      </c>
      <c r="D501" s="22" t="s">
        <v>1241</v>
      </c>
      <c r="E501" s="37">
        <v>44020</v>
      </c>
      <c r="F501" s="80" t="str">
        <f t="shared" ca="1" si="7"/>
        <v>5 años, 6 meses, 29 días</v>
      </c>
      <c r="G501" s="25" t="s">
        <v>84</v>
      </c>
      <c r="H501" s="25" t="s">
        <v>26</v>
      </c>
      <c r="I501" s="16" t="str">
        <f>+VLOOKUP(A501,'[1]DIRECTORIO SDSCJ'!$A$7:$I$905,9,FALSE)</f>
        <v>Resolución 706</v>
      </c>
      <c r="J501" s="16" t="str">
        <f>+VLOOKUP(A501,'[2]DIRECTORIO SDSCJ'!$A$7:$J$907,10,FALSE)</f>
        <v>Por medio de la cual se hace un nombramiento en periodo de prueba en la planta de empleos ADRIANA CONSUELO ALVARADO MOGOLLON</v>
      </c>
      <c r="K501" s="18" t="s">
        <v>572</v>
      </c>
      <c r="L501" s="22" t="s">
        <v>540</v>
      </c>
      <c r="M501" s="17">
        <v>3779595</v>
      </c>
      <c r="N501" s="89" t="s">
        <v>1993</v>
      </c>
      <c r="O501" s="14"/>
      <c r="P501" s="14"/>
      <c r="Q501" s="14"/>
      <c r="R501" s="14"/>
      <c r="S501" s="14"/>
    </row>
    <row r="502" spans="1:19" s="8" customFormat="1" ht="40" customHeight="1" x14ac:dyDescent="0.2">
      <c r="A502" s="22" t="s">
        <v>654</v>
      </c>
      <c r="B502" s="31" t="s">
        <v>13</v>
      </c>
      <c r="C502" s="31" t="s">
        <v>19</v>
      </c>
      <c r="D502" s="22" t="s">
        <v>1249</v>
      </c>
      <c r="E502" s="37">
        <v>42644</v>
      </c>
      <c r="F502" s="80" t="str">
        <f t="shared" ca="1" si="7"/>
        <v>9 años, 4 meses, 5 días</v>
      </c>
      <c r="G502" s="25" t="s">
        <v>588</v>
      </c>
      <c r="H502" s="25" t="s">
        <v>26</v>
      </c>
      <c r="I502" s="16" t="str">
        <f>+VLOOKUP(A502,'[1]DIRECTORIO SDSCJ'!$A$7:$I$905,9,FALSE)</f>
        <v>Resolución 024</v>
      </c>
      <c r="J502" s="16" t="str">
        <f>+VLOOKUP(A502,'[2]DIRECTORIO SDSCJ'!$A$7:$J$907,10,FALSE)</f>
        <v>Por la cual se incorporan servidores públicos en la planta de empleos de la SCJ ALBERTO GODOY MURILLO</v>
      </c>
      <c r="K502" s="18" t="s">
        <v>572</v>
      </c>
      <c r="L502" s="48" t="s">
        <v>655</v>
      </c>
      <c r="M502" s="17">
        <v>3779595</v>
      </c>
      <c r="N502" s="89">
        <v>3017226</v>
      </c>
      <c r="O502" s="14"/>
      <c r="P502" s="14"/>
      <c r="Q502" s="14"/>
      <c r="R502" s="14"/>
      <c r="S502" s="14"/>
    </row>
    <row r="503" spans="1:19" s="8" customFormat="1" ht="40" customHeight="1" x14ac:dyDescent="0.2">
      <c r="A503" s="22" t="s">
        <v>1027</v>
      </c>
      <c r="B503" s="31" t="s">
        <v>13</v>
      </c>
      <c r="C503" s="31" t="s">
        <v>19</v>
      </c>
      <c r="D503" s="22" t="s">
        <v>1245</v>
      </c>
      <c r="E503" s="37">
        <v>42644</v>
      </c>
      <c r="F503" s="80" t="str">
        <f t="shared" ca="1" si="7"/>
        <v>9 años, 4 meses, 5 días</v>
      </c>
      <c r="G503" s="25" t="s">
        <v>84</v>
      </c>
      <c r="H503" s="25" t="s">
        <v>26</v>
      </c>
      <c r="I503" s="16" t="str">
        <f>+VLOOKUP(A503,'[1]DIRECTORIO SDSCJ'!$A$7:$I$905,9,FALSE)</f>
        <v>Resolución 024</v>
      </c>
      <c r="J503" s="16" t="str">
        <f>+VLOOKUP(A503,'[2]DIRECTORIO SDSCJ'!$A$7:$J$907,10,FALSE)</f>
        <v>Por la cual se incorporan servidores públicos en la planta de empleos de la SCJ YURI BERNAL TONGUINO</v>
      </c>
      <c r="K503" s="18" t="s">
        <v>572</v>
      </c>
      <c r="L503" s="48" t="s">
        <v>1028</v>
      </c>
      <c r="M503" s="17">
        <v>3779595</v>
      </c>
      <c r="N503" s="89" t="s">
        <v>1993</v>
      </c>
      <c r="O503" s="14"/>
      <c r="P503" s="14"/>
      <c r="Q503" s="14"/>
      <c r="R503" s="14"/>
      <c r="S503" s="14"/>
    </row>
    <row r="504" spans="1:19" s="8" customFormat="1" ht="40" customHeight="1" x14ac:dyDescent="0.2">
      <c r="A504" s="22" t="s">
        <v>1166</v>
      </c>
      <c r="B504" s="31" t="s">
        <v>13</v>
      </c>
      <c r="C504" s="31" t="s">
        <v>19</v>
      </c>
      <c r="D504" s="22" t="s">
        <v>1241</v>
      </c>
      <c r="E504" s="37">
        <v>44410</v>
      </c>
      <c r="F504" s="80" t="str">
        <f t="shared" ca="1" si="7"/>
        <v>4 años, 6 meses, 4 días</v>
      </c>
      <c r="G504" s="25" t="s">
        <v>84</v>
      </c>
      <c r="H504" s="25" t="s">
        <v>1960</v>
      </c>
      <c r="I504" s="16" t="str">
        <f>+VLOOKUP(A504,'[1]DIRECTORIO SDSCJ'!$A$7:$I$905,9,FALSE)</f>
        <v>Resolución 326</v>
      </c>
      <c r="J504" s="16" t="str">
        <f>+VLOOKUP(A504,'[2]DIRECTORIO SDSCJ'!$A$7:$J$907,10,FALSE)</f>
        <v>Por medio de la cual se hace un nombramiento en periodo de prueba en la planta de empleos LUZ MARITZA BERMUDEZ BOHORQUEZ.</v>
      </c>
      <c r="K504" s="18" t="s">
        <v>572</v>
      </c>
      <c r="L504" s="48" t="s">
        <v>1167</v>
      </c>
      <c r="M504" s="17">
        <v>3779595</v>
      </c>
      <c r="N504" s="89" t="s">
        <v>1993</v>
      </c>
      <c r="O504" s="14"/>
      <c r="P504" s="14"/>
      <c r="Q504" s="14"/>
      <c r="R504" s="14"/>
      <c r="S504" s="14"/>
    </row>
    <row r="505" spans="1:19" s="8" customFormat="1" ht="40" customHeight="1" x14ac:dyDescent="0.2">
      <c r="A505" s="22" t="s">
        <v>650</v>
      </c>
      <c r="B505" s="31" t="s">
        <v>13</v>
      </c>
      <c r="C505" s="31" t="s">
        <v>19</v>
      </c>
      <c r="D505" s="22" t="s">
        <v>1248</v>
      </c>
      <c r="E505" s="37">
        <v>42644</v>
      </c>
      <c r="F505" s="80" t="str">
        <f t="shared" ca="1" si="7"/>
        <v>9 años, 4 meses, 5 días</v>
      </c>
      <c r="G505" s="25" t="s">
        <v>542</v>
      </c>
      <c r="H505" s="25" t="s">
        <v>26</v>
      </c>
      <c r="I505" s="16" t="str">
        <f>+VLOOKUP(A505,'[1]DIRECTORIO SDSCJ'!$A$7:$I$905,9,FALSE)</f>
        <v>Resolución 024</v>
      </c>
      <c r="J505" s="16" t="str">
        <f>+VLOOKUP(A505,'[2]DIRECTORIO SDSCJ'!$A$7:$J$907,10,FALSE)</f>
        <v>Por la cual se incorporan servidores públicos en la planta de empleos de la SCJ HECTOR RUIZ OLAYA</v>
      </c>
      <c r="K505" s="18" t="s">
        <v>572</v>
      </c>
      <c r="L505" s="48" t="s">
        <v>651</v>
      </c>
      <c r="M505" s="17">
        <v>3779595</v>
      </c>
      <c r="N505" s="89" t="s">
        <v>1980</v>
      </c>
      <c r="O505" s="14"/>
      <c r="P505" s="14"/>
      <c r="Q505" s="14"/>
      <c r="R505" s="14"/>
      <c r="S505" s="14"/>
    </row>
    <row r="506" spans="1:19" s="8" customFormat="1" ht="40" customHeight="1" x14ac:dyDescent="0.2">
      <c r="A506" s="22" t="s">
        <v>656</v>
      </c>
      <c r="B506" s="25" t="s">
        <v>13</v>
      </c>
      <c r="C506" s="31" t="s">
        <v>1635</v>
      </c>
      <c r="D506" s="22" t="s">
        <v>1240</v>
      </c>
      <c r="E506" s="37">
        <v>42644</v>
      </c>
      <c r="F506" s="80" t="str">
        <f t="shared" ca="1" si="7"/>
        <v>9 años, 4 meses, 5 días</v>
      </c>
      <c r="G506" s="25" t="s">
        <v>33</v>
      </c>
      <c r="H506" s="25" t="s">
        <v>26</v>
      </c>
      <c r="I506" s="16" t="str">
        <f>+VLOOKUP(A506,'[1]DIRECTORIO SDSCJ'!$A$7:$I$905,9,FALSE)</f>
        <v>Resolución 024</v>
      </c>
      <c r="J506" s="16" t="str">
        <f>+VLOOKUP(A506,'[2]DIRECTORIO SDSCJ'!$A$7:$J$907,10,FALSE)</f>
        <v>Por la cual se incorporan servidores públicos en la planta de empleos de la SCJ MARTHA YANET SARMIENTO LEON</v>
      </c>
      <c r="K506" s="18" t="s">
        <v>572</v>
      </c>
      <c r="L506" s="48" t="s">
        <v>657</v>
      </c>
      <c r="M506" s="17">
        <v>3779595</v>
      </c>
      <c r="N506" s="89" t="s">
        <v>1982</v>
      </c>
      <c r="O506" s="14"/>
      <c r="P506" s="14"/>
      <c r="Q506" s="14"/>
      <c r="R506" s="14"/>
      <c r="S506" s="14"/>
    </row>
    <row r="507" spans="1:19" s="8" customFormat="1" ht="40" customHeight="1" x14ac:dyDescent="0.2">
      <c r="A507" s="22" t="s">
        <v>660</v>
      </c>
      <c r="B507" s="22" t="s">
        <v>13</v>
      </c>
      <c r="C507" s="31" t="s">
        <v>19</v>
      </c>
      <c r="D507" s="22" t="s">
        <v>1241</v>
      </c>
      <c r="E507" s="37">
        <v>44013</v>
      </c>
      <c r="F507" s="80" t="str">
        <f t="shared" ca="1" si="7"/>
        <v>5 años, 7 meses, 5 días</v>
      </c>
      <c r="G507" s="25" t="s">
        <v>84</v>
      </c>
      <c r="H507" s="25" t="s">
        <v>26</v>
      </c>
      <c r="I507" s="16" t="str">
        <f>+VLOOKUP(A507,'[1]DIRECTORIO SDSCJ'!$A$7:$I$905,9,FALSE)</f>
        <v>Resolución 702</v>
      </c>
      <c r="J507" s="16" t="str">
        <f>+VLOOKUP(A507,'[2]DIRECTORIO SDSCJ'!$A$7:$J$907,10,FALSE)</f>
        <v>Por medio de la cual se hace un nombramiento en periodo de prueba en la planta de empleos LIDA JANETH RUIZ GUATAQUI</v>
      </c>
      <c r="K507" s="18" t="s">
        <v>572</v>
      </c>
      <c r="L507" s="48" t="s">
        <v>661</v>
      </c>
      <c r="M507" s="17">
        <v>3779595</v>
      </c>
      <c r="N507" s="89" t="s">
        <v>1993</v>
      </c>
      <c r="O507" s="14"/>
      <c r="P507" s="14"/>
      <c r="Q507" s="14"/>
      <c r="R507" s="14"/>
      <c r="S507" s="14"/>
    </row>
    <row r="508" spans="1:19" s="8" customFormat="1" ht="40" customHeight="1" x14ac:dyDescent="0.2">
      <c r="A508" s="25" t="s">
        <v>637</v>
      </c>
      <c r="B508" s="31" t="s">
        <v>13</v>
      </c>
      <c r="C508" s="31" t="s">
        <v>19</v>
      </c>
      <c r="D508" s="22" t="s">
        <v>1244</v>
      </c>
      <c r="E508" s="39">
        <v>45170</v>
      </c>
      <c r="F508" s="80" t="str">
        <f t="shared" ca="1" si="7"/>
        <v>2 años, 5 meses, 5 días</v>
      </c>
      <c r="G508" s="25" t="s">
        <v>28</v>
      </c>
      <c r="H508" s="25" t="s">
        <v>26</v>
      </c>
      <c r="I508" s="16" t="str">
        <f>+VLOOKUP(A508,'[1]DIRECTORIO SDSCJ'!$A$7:$I$905,9,FALSE)</f>
        <v>Resolución 0408</v>
      </c>
      <c r="J508" s="16" t="str">
        <f>+VLOOKUP(A508,'[2]DIRECTORIO SDSCJ'!$A$7:$J$907,10,FALSE)</f>
        <v>Por medio de la cual se hace un nombramiento en periodo de prueba en la planta de empleos LIDIA LORENA NAVARRO SAAVEDRA</v>
      </c>
      <c r="K508" s="18" t="s">
        <v>572</v>
      </c>
      <c r="L508" s="47" t="s">
        <v>638</v>
      </c>
      <c r="M508" s="17">
        <v>3779595</v>
      </c>
      <c r="N508" s="89" t="s">
        <v>1981</v>
      </c>
      <c r="O508" s="14"/>
      <c r="P508" s="14"/>
      <c r="Q508" s="14"/>
      <c r="R508" s="14"/>
      <c r="S508" s="14"/>
    </row>
    <row r="509" spans="1:19" s="8" customFormat="1" ht="40" customHeight="1" x14ac:dyDescent="0.2">
      <c r="A509" s="22" t="s">
        <v>600</v>
      </c>
      <c r="B509" s="31" t="s">
        <v>13</v>
      </c>
      <c r="C509" s="31" t="s">
        <v>1635</v>
      </c>
      <c r="D509" s="22" t="s">
        <v>1240</v>
      </c>
      <c r="E509" s="37">
        <v>42644</v>
      </c>
      <c r="F509" s="80" t="str">
        <f t="shared" ca="1" si="7"/>
        <v>9 años, 4 meses, 5 días</v>
      </c>
      <c r="G509" s="25" t="s">
        <v>33</v>
      </c>
      <c r="H509" s="25" t="s">
        <v>26</v>
      </c>
      <c r="I509" s="16" t="str">
        <f>+VLOOKUP(A509,'[1]DIRECTORIO SDSCJ'!$A$7:$I$905,9,FALSE)</f>
        <v>Resolución 024</v>
      </c>
      <c r="J509" s="16" t="str">
        <f>+VLOOKUP(A509,'[2]DIRECTORIO SDSCJ'!$A$7:$J$907,10,FALSE)</f>
        <v>Por la cual se incorporan servidores públicos en la planta de empleos de la SCJ MARTHA LUCIA BENAVIDES MELO</v>
      </c>
      <c r="K509" s="18" t="s">
        <v>572</v>
      </c>
      <c r="L509" s="48" t="s">
        <v>601</v>
      </c>
      <c r="M509" s="17">
        <v>3779595</v>
      </c>
      <c r="N509" s="89" t="s">
        <v>1982</v>
      </c>
      <c r="O509" s="14"/>
      <c r="P509" s="14"/>
      <c r="Q509" s="14"/>
      <c r="R509" s="14"/>
      <c r="S509" s="14"/>
    </row>
    <row r="510" spans="1:19" s="8" customFormat="1" ht="40" customHeight="1" x14ac:dyDescent="0.2">
      <c r="A510" s="22" t="s">
        <v>665</v>
      </c>
      <c r="B510" s="22" t="s">
        <v>13</v>
      </c>
      <c r="C510" s="31" t="s">
        <v>19</v>
      </c>
      <c r="D510" s="22" t="s">
        <v>1245</v>
      </c>
      <c r="E510" s="37">
        <v>44085</v>
      </c>
      <c r="F510" s="80" t="str">
        <f t="shared" ca="1" si="7"/>
        <v>5 años, 4 meses, 26 días</v>
      </c>
      <c r="G510" s="25" t="s">
        <v>84</v>
      </c>
      <c r="H510" s="25" t="s">
        <v>26</v>
      </c>
      <c r="I510" s="16" t="str">
        <f>+VLOOKUP(A510,'[1]DIRECTORIO SDSCJ'!$A$7:$I$905,9,FALSE)</f>
        <v>Resolución 703</v>
      </c>
      <c r="J510" s="16" t="str">
        <f>+VLOOKUP(A510,'[2]DIRECTORIO SDSCJ'!$A$7:$J$907,10,FALSE)</f>
        <v>Por medio de la cual se hace un nombramiento en periodo de prueba en la planta de empleos DIANA PEREA JIMENEZ</v>
      </c>
      <c r="K510" s="18" t="s">
        <v>572</v>
      </c>
      <c r="L510" s="54" t="s">
        <v>666</v>
      </c>
      <c r="M510" s="17">
        <v>3779595</v>
      </c>
      <c r="N510" s="89" t="s">
        <v>1993</v>
      </c>
      <c r="O510" s="14"/>
      <c r="P510" s="14"/>
      <c r="Q510" s="14"/>
      <c r="R510" s="14"/>
      <c r="S510" s="14"/>
    </row>
    <row r="511" spans="1:19" s="8" customFormat="1" ht="40" customHeight="1" x14ac:dyDescent="0.2">
      <c r="A511" s="22" t="s">
        <v>563</v>
      </c>
      <c r="B511" s="31" t="s">
        <v>13</v>
      </c>
      <c r="C511" s="31" t="s">
        <v>19</v>
      </c>
      <c r="D511" s="22" t="s">
        <v>1241</v>
      </c>
      <c r="E511" s="37">
        <v>42644</v>
      </c>
      <c r="F511" s="80" t="str">
        <f t="shared" ca="1" si="7"/>
        <v>9 años, 4 meses, 5 días</v>
      </c>
      <c r="G511" s="25" t="s">
        <v>84</v>
      </c>
      <c r="H511" s="25" t="s">
        <v>1960</v>
      </c>
      <c r="I511" s="16" t="str">
        <f>+VLOOKUP(A511,'[1]DIRECTORIO SDSCJ'!$A$7:$I$905,9,FALSE)</f>
        <v>Resolución 024</v>
      </c>
      <c r="J511" s="16" t="str">
        <f>+VLOOKUP(A511,'[2]DIRECTORIO SDSCJ'!$A$7:$J$907,10,FALSE)</f>
        <v>Por la cual se incorporan servidores públicos en la planta de empleos de la SCJ LEILA MARCELA QUEVEDO GUTIERREZ</v>
      </c>
      <c r="K511" s="18" t="s">
        <v>572</v>
      </c>
      <c r="L511" s="48" t="s">
        <v>564</v>
      </c>
      <c r="M511" s="17">
        <v>3779595</v>
      </c>
      <c r="N511" s="89" t="s">
        <v>1993</v>
      </c>
      <c r="O511" s="14"/>
      <c r="P511" s="14"/>
      <c r="Q511" s="14"/>
      <c r="R511" s="14"/>
      <c r="S511" s="14"/>
    </row>
    <row r="512" spans="1:19" s="8" customFormat="1" ht="40" customHeight="1" x14ac:dyDescent="0.2">
      <c r="A512" s="24" t="s">
        <v>667</v>
      </c>
      <c r="B512" s="22" t="s">
        <v>13</v>
      </c>
      <c r="C512" s="31" t="s">
        <v>19</v>
      </c>
      <c r="D512" s="22" t="s">
        <v>1244</v>
      </c>
      <c r="E512" s="37">
        <v>42644</v>
      </c>
      <c r="F512" s="80" t="str">
        <f t="shared" ca="1" si="7"/>
        <v>9 años, 4 meses, 5 días</v>
      </c>
      <c r="G512" s="25" t="s">
        <v>28</v>
      </c>
      <c r="H512" s="25" t="s">
        <v>26</v>
      </c>
      <c r="I512" s="16" t="str">
        <f>+VLOOKUP(A512,'[1]DIRECTORIO SDSCJ'!$A$7:$I$905,9,FALSE)</f>
        <v>Resolución 024</v>
      </c>
      <c r="J512" s="16" t="str">
        <f>+VLOOKUP(A512,'[2]DIRECTORIO SDSCJ'!$A$7:$J$907,10,FALSE)</f>
        <v>Por la cual se incorporan servidores públicos en la planta de empleos de la SCJ ALFREDO MARQUEZ</v>
      </c>
      <c r="K512" s="18" t="s">
        <v>572</v>
      </c>
      <c r="L512" s="48" t="s">
        <v>668</v>
      </c>
      <c r="M512" s="17">
        <v>3779595</v>
      </c>
      <c r="N512" s="89" t="s">
        <v>1981</v>
      </c>
      <c r="O512" s="14"/>
      <c r="P512" s="14"/>
      <c r="Q512" s="14"/>
      <c r="R512" s="14"/>
      <c r="S512" s="14"/>
    </row>
    <row r="513" spans="1:19" s="8" customFormat="1" ht="40" customHeight="1" x14ac:dyDescent="0.2">
      <c r="A513" s="22" t="s">
        <v>669</v>
      </c>
      <c r="B513" s="31" t="s">
        <v>13</v>
      </c>
      <c r="C513" s="31" t="s">
        <v>587</v>
      </c>
      <c r="D513" s="22" t="s">
        <v>1240</v>
      </c>
      <c r="E513" s="37">
        <v>43864</v>
      </c>
      <c r="F513" s="80" t="str">
        <f t="shared" ca="1" si="7"/>
        <v>6 años, 0 meses, 3 días</v>
      </c>
      <c r="G513" s="25" t="s">
        <v>33</v>
      </c>
      <c r="H513" s="25" t="s">
        <v>26</v>
      </c>
      <c r="I513" s="16" t="str">
        <f>+VLOOKUP(A513,'[1]DIRECTORIO SDSCJ'!$A$7:$I$905,9,FALSE)</f>
        <v>Resolución 0806</v>
      </c>
      <c r="J513" s="16" t="str">
        <f>+VLOOKUP(A513,'[2]DIRECTORIO SDSCJ'!$A$7:$J$907,10,FALSE)</f>
        <v>Por medio de la cual se hace un nombramiento en periodo de prueba en la planta de empleos DIANA PEREA JIMENEZ</v>
      </c>
      <c r="K513" s="18" t="s">
        <v>572</v>
      </c>
      <c r="L513" s="48" t="s">
        <v>670</v>
      </c>
      <c r="M513" s="17">
        <v>3779595</v>
      </c>
      <c r="N513" s="89" t="s">
        <v>1982</v>
      </c>
      <c r="O513" s="14"/>
      <c r="P513" s="14"/>
      <c r="Q513" s="14"/>
      <c r="R513" s="14"/>
      <c r="S513" s="14"/>
    </row>
    <row r="514" spans="1:19" s="8" customFormat="1" ht="40" customHeight="1" x14ac:dyDescent="0.2">
      <c r="A514" s="22" t="s">
        <v>671</v>
      </c>
      <c r="B514" s="22" t="s">
        <v>13</v>
      </c>
      <c r="C514" s="31" t="s">
        <v>1636</v>
      </c>
      <c r="D514" s="22" t="s">
        <v>1241</v>
      </c>
      <c r="E514" s="37">
        <v>42644</v>
      </c>
      <c r="F514" s="80" t="str">
        <f t="shared" ca="1" si="7"/>
        <v>9 años, 4 meses, 5 días</v>
      </c>
      <c r="G514" s="25" t="s">
        <v>33</v>
      </c>
      <c r="H514" s="25" t="s">
        <v>26</v>
      </c>
      <c r="I514" s="16" t="str">
        <f>+VLOOKUP(A514,'[1]DIRECTORIO SDSCJ'!$A$7:$I$905,9,FALSE)</f>
        <v>Resolución 024</v>
      </c>
      <c r="J514" s="16" t="str">
        <f>+VLOOKUP(A514,'[2]DIRECTORIO SDSCJ'!$A$7:$J$907,10,FALSE)</f>
        <v>Por la cual se incorporan servidores públicos en la planta de empleos de la SCJ MARGARITA BELTRAN NIÑO</v>
      </c>
      <c r="K514" s="18" t="s">
        <v>572</v>
      </c>
      <c r="L514" s="48" t="s">
        <v>672</v>
      </c>
      <c r="M514" s="17">
        <v>3779595</v>
      </c>
      <c r="N514" s="89" t="s">
        <v>1982</v>
      </c>
      <c r="O514" s="14"/>
      <c r="P514" s="14"/>
      <c r="Q514" s="14"/>
      <c r="R514" s="14"/>
      <c r="S514" s="14"/>
    </row>
    <row r="515" spans="1:19" s="8" customFormat="1" ht="40" customHeight="1" x14ac:dyDescent="0.2">
      <c r="A515" s="22" t="s">
        <v>673</v>
      </c>
      <c r="B515" s="22" t="s">
        <v>13</v>
      </c>
      <c r="C515" s="31" t="s">
        <v>1635</v>
      </c>
      <c r="D515" s="22" t="s">
        <v>1241</v>
      </c>
      <c r="E515" s="37">
        <v>42644</v>
      </c>
      <c r="F515" s="80" t="str">
        <f t="shared" ca="1" si="7"/>
        <v>9 años, 4 meses, 5 días</v>
      </c>
      <c r="G515" s="25" t="s">
        <v>84</v>
      </c>
      <c r="H515" s="25" t="s">
        <v>26</v>
      </c>
      <c r="I515" s="16" t="str">
        <f>+VLOOKUP(A515,'[1]DIRECTORIO SDSCJ'!$A$7:$I$905,9,FALSE)</f>
        <v>Resolución 024</v>
      </c>
      <c r="J515" s="16" t="str">
        <f>+VLOOKUP(A515,'[2]DIRECTORIO SDSCJ'!$A$7:$J$907,10,FALSE)</f>
        <v>Por la cual se incorporan servidores públicos en la planta de empleos de la SCJ DORIS PINTO CASTILLO</v>
      </c>
      <c r="K515" s="18" t="s">
        <v>572</v>
      </c>
      <c r="L515" s="48" t="s">
        <v>674</v>
      </c>
      <c r="M515" s="17">
        <v>3779595</v>
      </c>
      <c r="N515" s="89" t="s">
        <v>1993</v>
      </c>
      <c r="O515" s="14"/>
      <c r="P515" s="14"/>
      <c r="Q515" s="14"/>
      <c r="R515" s="14"/>
      <c r="S515" s="14"/>
    </row>
    <row r="516" spans="1:19" s="8" customFormat="1" ht="40" customHeight="1" x14ac:dyDescent="0.2">
      <c r="A516" s="22" t="s">
        <v>1555</v>
      </c>
      <c r="B516" s="31" t="s">
        <v>13</v>
      </c>
      <c r="C516" s="31" t="s">
        <v>1638</v>
      </c>
      <c r="D516" s="22" t="s">
        <v>1250</v>
      </c>
      <c r="E516" s="37">
        <v>45839</v>
      </c>
      <c r="F516" s="80" t="str">
        <f t="shared" ca="1" si="7"/>
        <v>0 años, 7 meses, 5 días</v>
      </c>
      <c r="G516" s="25" t="s">
        <v>89</v>
      </c>
      <c r="H516" s="25" t="s">
        <v>26</v>
      </c>
      <c r="I516" s="16" t="str">
        <f>+VLOOKUP(A516,'[1]DIRECTORIO SDSCJ'!$A$7:$I$905,9,FALSE)</f>
        <v>Resolución 111</v>
      </c>
      <c r="J516" s="16" t="str">
        <f>+VLOOKUP(A516,'[2]DIRECTORIO SDSCJ'!$A$7:$J$907,10,FALSE)</f>
        <v>Por la cual se incorporan servidores públicos en la planta de empleos de la SCJ MARIA FERNANDA SERNA TORREALBA</v>
      </c>
      <c r="K516" s="18" t="s">
        <v>572</v>
      </c>
      <c r="L516" s="49" t="s">
        <v>1576</v>
      </c>
      <c r="M516" s="17">
        <v>3779595</v>
      </c>
      <c r="N516" s="89" t="s">
        <v>1992</v>
      </c>
      <c r="O516" s="14"/>
      <c r="P516" s="14"/>
      <c r="Q516" s="14"/>
      <c r="R516" s="14"/>
      <c r="S516" s="14"/>
    </row>
    <row r="517" spans="1:19" s="8" customFormat="1" ht="40" customHeight="1" x14ac:dyDescent="0.2">
      <c r="A517" s="22" t="s">
        <v>620</v>
      </c>
      <c r="B517" s="31" t="s">
        <v>13</v>
      </c>
      <c r="C517" s="31" t="s">
        <v>62</v>
      </c>
      <c r="D517" s="22" t="s">
        <v>1241</v>
      </c>
      <c r="E517" s="37">
        <v>43468</v>
      </c>
      <c r="F517" s="80" t="str">
        <f t="shared" ca="1" si="7"/>
        <v>7 años, 1 meses, 3 días</v>
      </c>
      <c r="G517" s="25" t="s">
        <v>33</v>
      </c>
      <c r="H517" s="25" t="s">
        <v>40</v>
      </c>
      <c r="I517" s="16" t="str">
        <f>+VLOOKUP(A517,'[1]DIRECTORIO SDSCJ'!$A$7:$I$905,9,FALSE)</f>
        <v>Resolución 676</v>
      </c>
      <c r="J517" s="16" t="str">
        <f>+VLOOKUP(A517,'[2]DIRECTORIO SDSCJ'!$A$7:$J$907,10,FALSE)</f>
        <v>Por medio de la cual se hace un nombramiento provisional en la planta de empleos FABIO ADRIAN JOYA OCAMPO</v>
      </c>
      <c r="K517" s="18" t="s">
        <v>572</v>
      </c>
      <c r="L517" s="48" t="s">
        <v>621</v>
      </c>
      <c r="M517" s="17">
        <v>3779595</v>
      </c>
      <c r="N517" s="89" t="s">
        <v>1982</v>
      </c>
      <c r="O517" s="14"/>
      <c r="P517" s="14"/>
      <c r="Q517" s="14"/>
      <c r="R517" s="14"/>
      <c r="S517" s="14"/>
    </row>
    <row r="518" spans="1:19" s="8" customFormat="1" ht="40" customHeight="1" x14ac:dyDescent="0.2">
      <c r="A518" s="25" t="s">
        <v>1216</v>
      </c>
      <c r="B518" s="31" t="s">
        <v>13</v>
      </c>
      <c r="C518" s="31" t="s">
        <v>19</v>
      </c>
      <c r="D518" s="22" t="s">
        <v>1249</v>
      </c>
      <c r="E518" s="39">
        <v>45231</v>
      </c>
      <c r="F518" s="80" t="str">
        <f t="shared" ca="1" si="7"/>
        <v>2 años, 3 meses, 5 días</v>
      </c>
      <c r="G518" s="25" t="s">
        <v>542</v>
      </c>
      <c r="H518" s="25" t="s">
        <v>26</v>
      </c>
      <c r="I518" s="16" t="str">
        <f>+VLOOKUP(A518,'[1]DIRECTORIO SDSCJ'!$A$7:$I$905,9,FALSE)</f>
        <v>Resolución 405</v>
      </c>
      <c r="J518" s="16" t="str">
        <f>+VLOOKUP(A518,'[2]DIRECTORIO SDSCJ'!$A$7:$J$907,10,FALSE)</f>
        <v>Por medio de la cual se hace un nombramiento en periodo de prueba en la planta de empleos JUDY ADRIANA CASAS ORJUELA</v>
      </c>
      <c r="K518" s="18" t="s">
        <v>572</v>
      </c>
      <c r="L518" s="47" t="s">
        <v>1217</v>
      </c>
      <c r="M518" s="17">
        <v>3779595</v>
      </c>
      <c r="N518" s="89" t="s">
        <v>1980</v>
      </c>
      <c r="O518" s="14"/>
      <c r="P518" s="14"/>
      <c r="Q518" s="14"/>
      <c r="R518" s="14"/>
      <c r="S518" s="14"/>
    </row>
    <row r="519" spans="1:19" s="8" customFormat="1" ht="40" customHeight="1" x14ac:dyDescent="0.2">
      <c r="A519" s="22" t="s">
        <v>1566</v>
      </c>
      <c r="B519" s="31" t="s">
        <v>13</v>
      </c>
      <c r="C519" s="31" t="s">
        <v>19</v>
      </c>
      <c r="D519" s="22" t="s">
        <v>1244</v>
      </c>
      <c r="E519" s="37">
        <v>45870</v>
      </c>
      <c r="F519" s="80" t="str">
        <f t="shared" ca="1" si="7"/>
        <v>0 años, 6 meses, 5 días</v>
      </c>
      <c r="G519" s="25" t="s">
        <v>588</v>
      </c>
      <c r="H519" s="25" t="s">
        <v>101</v>
      </c>
      <c r="I519" s="16" t="str">
        <f>+VLOOKUP(A519,'[1]DIRECTORIO SDSCJ'!$A$7:$I$905,9,FALSE)</f>
        <v>Resolución 231</v>
      </c>
      <c r="J519" s="16" t="str">
        <f>+VLOOKUP(A519,'[2]DIRECTORIO SDSCJ'!$A$7:$J$907,10,FALSE)</f>
        <v>Por medio de la cual se hace un nombramiento en periodo de prueba en la planta de empleos  LEIDY ROCIO VALENCIA VASQUEZ</v>
      </c>
      <c r="K519" s="18" t="s">
        <v>572</v>
      </c>
      <c r="L519" s="49" t="s">
        <v>1577</v>
      </c>
      <c r="M519" s="17">
        <v>3779595</v>
      </c>
      <c r="N519" s="89">
        <v>3017226</v>
      </c>
      <c r="O519" s="14"/>
      <c r="P519" s="14"/>
      <c r="Q519" s="14"/>
      <c r="R519" s="14"/>
      <c r="S519" s="14"/>
    </row>
    <row r="520" spans="1:19" s="8" customFormat="1" ht="40" customHeight="1" x14ac:dyDescent="0.2">
      <c r="A520" s="22" t="s">
        <v>677</v>
      </c>
      <c r="B520" s="31" t="s">
        <v>13</v>
      </c>
      <c r="C520" s="31" t="s">
        <v>567</v>
      </c>
      <c r="D520" s="22" t="s">
        <v>1241</v>
      </c>
      <c r="E520" s="37">
        <v>42644</v>
      </c>
      <c r="F520" s="80" t="str">
        <f t="shared" ref="F520:F583" ca="1" si="8">+DATEDIF(E520,TODAY(),"Y") &amp; " años, " &amp; DATEDIF(E520,TODAY(),"YM") &amp; " meses, " &amp; DATEDIF(E520,TODAY(),"MD") &amp; " días"</f>
        <v>9 años, 4 meses, 5 días</v>
      </c>
      <c r="G520" s="25" t="s">
        <v>33</v>
      </c>
      <c r="H520" s="25" t="s">
        <v>26</v>
      </c>
      <c r="I520" s="16" t="str">
        <f>+VLOOKUP(A520,'[1]DIRECTORIO SDSCJ'!$A$7:$I$905,9,FALSE)</f>
        <v>Resolución 024</v>
      </c>
      <c r="J520" s="16" t="str">
        <f>+VLOOKUP(A520,'[2]DIRECTORIO SDSCJ'!$A$7:$J$907,10,FALSE)</f>
        <v>Por la cual se incorporan servidores públicos en la planta de empleos de la SCJ JOSE DE JESUS HERRERA ROA</v>
      </c>
      <c r="K520" s="18" t="s">
        <v>572</v>
      </c>
      <c r="L520" s="48" t="s">
        <v>678</v>
      </c>
      <c r="M520" s="17">
        <v>3779595</v>
      </c>
      <c r="N520" s="89" t="s">
        <v>1982</v>
      </c>
      <c r="O520" s="14"/>
      <c r="P520" s="14"/>
      <c r="Q520" s="14"/>
      <c r="R520" s="14"/>
      <c r="S520" s="14"/>
    </row>
    <row r="521" spans="1:19" s="8" customFormat="1" ht="40" customHeight="1" x14ac:dyDescent="0.2">
      <c r="A521" s="22" t="s">
        <v>608</v>
      </c>
      <c r="B521" s="31" t="s">
        <v>13</v>
      </c>
      <c r="C521" s="31" t="s">
        <v>567</v>
      </c>
      <c r="D521" s="22" t="s">
        <v>1245</v>
      </c>
      <c r="E521" s="37">
        <v>44013</v>
      </c>
      <c r="F521" s="80" t="str">
        <f t="shared" ca="1" si="8"/>
        <v>5 años, 7 meses, 5 días</v>
      </c>
      <c r="G521" s="25" t="s">
        <v>84</v>
      </c>
      <c r="H521" s="25" t="s">
        <v>26</v>
      </c>
      <c r="I521" s="16" t="str">
        <f>+VLOOKUP(A521,'[1]DIRECTORIO SDSCJ'!$A$7:$I$905,9,FALSE)</f>
        <v>Resolución 704</v>
      </c>
      <c r="J521" s="16" t="str">
        <f>+VLOOKUP(A521,'[2]DIRECTORIO SDSCJ'!$A$7:$J$907,10,FALSE)</f>
        <v>Por medio de la cual se hace un nombramiento en periodo de prueba en la planta de empleos CRISTINA DE LAS MERCEDES CARREÑO CARVAJAL</v>
      </c>
      <c r="K521" s="18" t="s">
        <v>572</v>
      </c>
      <c r="L521" s="31" t="s">
        <v>609</v>
      </c>
      <c r="M521" s="17">
        <v>3779595</v>
      </c>
      <c r="N521" s="89" t="s">
        <v>1993</v>
      </c>
      <c r="O521" s="14"/>
      <c r="P521" s="14"/>
      <c r="Q521" s="14"/>
      <c r="R521" s="14"/>
      <c r="S521" s="14"/>
    </row>
    <row r="522" spans="1:19" s="8" customFormat="1" ht="40" customHeight="1" x14ac:dyDescent="0.2">
      <c r="A522" s="22" t="s">
        <v>679</v>
      </c>
      <c r="B522" s="31" t="s">
        <v>13</v>
      </c>
      <c r="C522" s="31" t="s">
        <v>19</v>
      </c>
      <c r="D522" s="22" t="s">
        <v>1244</v>
      </c>
      <c r="E522" s="37">
        <v>42644</v>
      </c>
      <c r="F522" s="80" t="str">
        <f t="shared" ca="1" si="8"/>
        <v>9 años, 4 meses, 5 días</v>
      </c>
      <c r="G522" s="25" t="s">
        <v>542</v>
      </c>
      <c r="H522" s="25" t="s">
        <v>26</v>
      </c>
      <c r="I522" s="16" t="str">
        <f>+VLOOKUP(A522,'[1]DIRECTORIO SDSCJ'!$A$7:$I$905,9,FALSE)</f>
        <v>Resolución 024</v>
      </c>
      <c r="J522" s="16" t="str">
        <f>+VLOOKUP(A522,'[2]DIRECTORIO SDSCJ'!$A$7:$J$907,10,FALSE)</f>
        <v>Por la cual se incorporan servidores públicos en la planta de empleos de la SCJ LUZ MERY RIAÑO REYES</v>
      </c>
      <c r="K522" s="18" t="s">
        <v>572</v>
      </c>
      <c r="L522" s="48" t="s">
        <v>680</v>
      </c>
      <c r="M522" s="17">
        <v>3779595</v>
      </c>
      <c r="N522" s="89" t="s">
        <v>1980</v>
      </c>
      <c r="O522" s="14"/>
      <c r="P522" s="14"/>
      <c r="Q522" s="14"/>
      <c r="R522" s="14"/>
      <c r="S522" s="14"/>
    </row>
    <row r="523" spans="1:19" s="8" customFormat="1" ht="40" customHeight="1" x14ac:dyDescent="0.2">
      <c r="A523" s="24" t="s">
        <v>662</v>
      </c>
      <c r="B523" s="31" t="s">
        <v>13</v>
      </c>
      <c r="C523" s="31" t="s">
        <v>19</v>
      </c>
      <c r="D523" s="22" t="s">
        <v>1245</v>
      </c>
      <c r="E523" s="37">
        <v>45020</v>
      </c>
      <c r="F523" s="80" t="str">
        <f t="shared" ca="1" si="8"/>
        <v>2 años, 10 meses, 2 días</v>
      </c>
      <c r="G523" s="25" t="s">
        <v>121</v>
      </c>
      <c r="H523" s="25" t="s">
        <v>26</v>
      </c>
      <c r="I523" s="16" t="str">
        <f>+VLOOKUP(A523,'[1]DIRECTORIO SDSCJ'!$A$7:$I$905,9,FALSE)</f>
        <v>Resolución 74</v>
      </c>
      <c r="J523" s="16" t="str">
        <f>+VLOOKUP(A523,'[2]DIRECTORIO SDSCJ'!$A$7:$J$907,10,FALSE)</f>
        <v>Por medio de la cual se hace un nombramiento en período de prueba en la planta de empleos a JORGE DANIEL SOLANO PAZ</v>
      </c>
      <c r="K523" s="18" t="s">
        <v>572</v>
      </c>
      <c r="L523" s="48" t="s">
        <v>663</v>
      </c>
      <c r="M523" s="17">
        <v>3779595</v>
      </c>
      <c r="N523" s="89" t="s">
        <v>1988</v>
      </c>
      <c r="O523" s="14"/>
      <c r="P523" s="14"/>
      <c r="Q523" s="14"/>
      <c r="R523" s="14"/>
      <c r="S523" s="14"/>
    </row>
    <row r="524" spans="1:19" s="8" customFormat="1" ht="40" customHeight="1" x14ac:dyDescent="0.2">
      <c r="A524" s="22" t="s">
        <v>681</v>
      </c>
      <c r="B524" s="31" t="s">
        <v>13</v>
      </c>
      <c r="C524" s="31" t="s">
        <v>19</v>
      </c>
      <c r="D524" s="22" t="s">
        <v>1240</v>
      </c>
      <c r="E524" s="37">
        <v>43861</v>
      </c>
      <c r="F524" s="80" t="str">
        <f t="shared" ca="1" si="8"/>
        <v>6 años, 0 meses, 6 días</v>
      </c>
      <c r="G524" s="25" t="s">
        <v>544</v>
      </c>
      <c r="H524" s="25" t="s">
        <v>15</v>
      </c>
      <c r="I524" s="16" t="str">
        <f>+VLOOKUP(A524,'[1]DIRECTORIO SDSCJ'!$A$7:$I$905,9,FALSE)</f>
        <v>Resolución 099</v>
      </c>
      <c r="J524" s="16" t="str">
        <f>+VLOOKUP(A524,'[2]DIRECTORIO SDSCJ'!$A$7:$J$907,10,FALSE)</f>
        <v>Por medio de la cual se hace un nombramiento ordinario en la planta de empleos IVÁN ARTURO TORRES ARANGUREN</v>
      </c>
      <c r="K524" s="18" t="s">
        <v>572</v>
      </c>
      <c r="L524" s="48" t="s">
        <v>683</v>
      </c>
      <c r="M524" s="17">
        <v>3779595</v>
      </c>
      <c r="N524" s="91" t="s">
        <v>1978</v>
      </c>
      <c r="O524" s="14"/>
      <c r="P524" s="14"/>
      <c r="Q524" s="14"/>
      <c r="R524" s="14"/>
      <c r="S524" s="14"/>
    </row>
    <row r="525" spans="1:19" s="8" customFormat="1" ht="40" customHeight="1" x14ac:dyDescent="0.2">
      <c r="A525" s="22" t="s">
        <v>684</v>
      </c>
      <c r="B525" s="31" t="s">
        <v>13</v>
      </c>
      <c r="C525" s="31" t="s">
        <v>685</v>
      </c>
      <c r="D525" s="22" t="s">
        <v>1241</v>
      </c>
      <c r="E525" s="37">
        <v>42644</v>
      </c>
      <c r="F525" s="80" t="str">
        <f t="shared" ca="1" si="8"/>
        <v>9 años, 4 meses, 5 días</v>
      </c>
      <c r="G525" s="25" t="s">
        <v>574</v>
      </c>
      <c r="H525" s="25" t="s">
        <v>26</v>
      </c>
      <c r="I525" s="16" t="str">
        <f>+VLOOKUP(A525,'[1]DIRECTORIO SDSCJ'!$A$7:$I$905,9,FALSE)</f>
        <v>Resolución 024</v>
      </c>
      <c r="J525" s="16" t="str">
        <f>+VLOOKUP(A525,'[2]DIRECTORIO SDSCJ'!$A$7:$J$907,10,FALSE)</f>
        <v>Por la cual se incorporan servidores públicos en la planta de empleos de la SCJ EFRAIN ARMANDO ZAMBRANO CAMARGO</v>
      </c>
      <c r="K525" s="18" t="s">
        <v>572</v>
      </c>
      <c r="L525" s="48" t="s">
        <v>686</v>
      </c>
      <c r="M525" s="17">
        <v>3779595</v>
      </c>
      <c r="N525" s="89">
        <v>7358647</v>
      </c>
      <c r="O525" s="14"/>
      <c r="P525" s="14"/>
      <c r="Q525" s="14"/>
      <c r="R525" s="14"/>
      <c r="S525" s="14"/>
    </row>
    <row r="526" spans="1:19" s="8" customFormat="1" ht="40" customHeight="1" x14ac:dyDescent="0.2">
      <c r="A526" s="22" t="s">
        <v>687</v>
      </c>
      <c r="B526" s="31" t="s">
        <v>13</v>
      </c>
      <c r="C526" s="31" t="s">
        <v>688</v>
      </c>
      <c r="D526" s="22" t="s">
        <v>1240</v>
      </c>
      <c r="E526" s="37">
        <v>42644</v>
      </c>
      <c r="F526" s="80" t="str">
        <f t="shared" ca="1" si="8"/>
        <v>9 años, 4 meses, 5 días</v>
      </c>
      <c r="G526" s="25" t="s">
        <v>33</v>
      </c>
      <c r="H526" s="25" t="s">
        <v>26</v>
      </c>
      <c r="I526" s="16" t="str">
        <f>+VLOOKUP(A526,'[1]DIRECTORIO SDSCJ'!$A$7:$I$905,9,FALSE)</f>
        <v>Resolución 809</v>
      </c>
      <c r="J526" s="16" t="str">
        <f>+VLOOKUP(A526,'[2]DIRECTORIO SDSCJ'!$A$7:$J$907,10,FALSE)</f>
        <v>Por medio de la cual se hace un nombramiento en periodo de prueba en la planta de empleos JORGE MARIO CAMELO SANCHEZ</v>
      </c>
      <c r="K526" s="18" t="s">
        <v>572</v>
      </c>
      <c r="L526" s="48" t="s">
        <v>689</v>
      </c>
      <c r="M526" s="17">
        <v>3779595</v>
      </c>
      <c r="N526" s="89" t="s">
        <v>1982</v>
      </c>
      <c r="O526" s="14"/>
      <c r="P526" s="14"/>
      <c r="Q526" s="14"/>
      <c r="R526" s="14"/>
      <c r="S526" s="14"/>
    </row>
    <row r="527" spans="1:19" s="8" customFormat="1" ht="40" customHeight="1" x14ac:dyDescent="0.2">
      <c r="A527" s="22" t="s">
        <v>690</v>
      </c>
      <c r="B527" s="22" t="s">
        <v>13</v>
      </c>
      <c r="C527" s="31" t="s">
        <v>27</v>
      </c>
      <c r="D527" s="22" t="s">
        <v>1240</v>
      </c>
      <c r="E527" s="37">
        <v>44013</v>
      </c>
      <c r="F527" s="80" t="str">
        <f t="shared" ca="1" si="8"/>
        <v>5 años, 7 meses, 5 días</v>
      </c>
      <c r="G527" s="25" t="s">
        <v>42</v>
      </c>
      <c r="H527" s="25" t="s">
        <v>26</v>
      </c>
      <c r="I527" s="16" t="str">
        <f>+VLOOKUP(A527,'[1]DIRECTORIO SDSCJ'!$A$7:$I$905,9,FALSE)</f>
        <v>Resolución 672</v>
      </c>
      <c r="J527" s="16" t="str">
        <f>+VLOOKUP(A527,'[2]DIRECTORIO SDSCJ'!$A$7:$J$907,10,FALSE)</f>
        <v>Por medio de la cual se hace un nombramiento en periodo de prueba en la planta de empleos YOLIANA HERNÁNDEZ ROZO</v>
      </c>
      <c r="K527" s="18" t="s">
        <v>572</v>
      </c>
      <c r="L527" s="55" t="s">
        <v>691</v>
      </c>
      <c r="M527" s="17">
        <v>3779595</v>
      </c>
      <c r="N527" s="89" t="s">
        <v>1984</v>
      </c>
      <c r="O527" s="14"/>
      <c r="P527" s="14"/>
      <c r="Q527" s="14"/>
      <c r="R527" s="14"/>
      <c r="S527" s="14"/>
    </row>
    <row r="528" spans="1:19" s="8" customFormat="1" ht="40" customHeight="1" x14ac:dyDescent="0.2">
      <c r="A528" s="22" t="s">
        <v>692</v>
      </c>
      <c r="B528" s="22" t="s">
        <v>13</v>
      </c>
      <c r="C528" s="31" t="s">
        <v>19</v>
      </c>
      <c r="D528" s="22" t="s">
        <v>1245</v>
      </c>
      <c r="E528" s="37">
        <v>42644</v>
      </c>
      <c r="F528" s="80" t="str">
        <f t="shared" ca="1" si="8"/>
        <v>9 años, 4 meses, 5 días</v>
      </c>
      <c r="G528" s="25" t="s">
        <v>542</v>
      </c>
      <c r="H528" s="25" t="s">
        <v>26</v>
      </c>
      <c r="I528" s="16" t="str">
        <f>+VLOOKUP(A528,'[1]DIRECTORIO SDSCJ'!$A$7:$I$905,9,FALSE)</f>
        <v>Resolución 024</v>
      </c>
      <c r="J528" s="16" t="str">
        <f>+VLOOKUP(A528,'[2]DIRECTORIO SDSCJ'!$A$7:$J$907,10,FALSE)</f>
        <v>Por la cual se incorporan servidores públicos en la planta de empleos de la SCJ MARIA INES GOMEZ ROJAS</v>
      </c>
      <c r="K528" s="18" t="s">
        <v>572</v>
      </c>
      <c r="L528" s="48" t="s">
        <v>693</v>
      </c>
      <c r="M528" s="17">
        <v>3779595</v>
      </c>
      <c r="N528" s="89" t="s">
        <v>1980</v>
      </c>
      <c r="O528" s="14"/>
      <c r="P528" s="14"/>
      <c r="Q528" s="14"/>
      <c r="R528" s="14"/>
      <c r="S528" s="14"/>
    </row>
    <row r="529" spans="1:19" s="8" customFormat="1" ht="40" customHeight="1" x14ac:dyDescent="0.2">
      <c r="A529" s="22" t="s">
        <v>694</v>
      </c>
      <c r="B529" s="31" t="s">
        <v>13</v>
      </c>
      <c r="C529" s="31" t="s">
        <v>695</v>
      </c>
      <c r="D529" s="22" t="s">
        <v>1240</v>
      </c>
      <c r="E529" s="37">
        <v>44305</v>
      </c>
      <c r="F529" s="80" t="str">
        <f t="shared" ca="1" si="8"/>
        <v>4 años, 9 meses, 18 días</v>
      </c>
      <c r="G529" s="25" t="s">
        <v>544</v>
      </c>
      <c r="H529" s="25" t="s">
        <v>15</v>
      </c>
      <c r="I529" s="16" t="str">
        <f>+VLOOKUP(A529,'[1]DIRECTORIO SDSCJ'!$A$7:$I$905,9,FALSE)</f>
        <v>Resolución 0165</v>
      </c>
      <c r="J529" s="16" t="str">
        <f>+VLOOKUP(A529,'[2]DIRECTORIO SDSCJ'!$A$7:$J$907,10,FALSE)</f>
        <v>Por medio de la cual se hace un nombramientoordinario  en la planta de empleos ADRIANA PATRICIA HERNANDEZ MARIN</v>
      </c>
      <c r="K529" s="18" t="s">
        <v>572</v>
      </c>
      <c r="L529" s="48" t="s">
        <v>697</v>
      </c>
      <c r="M529" s="17">
        <v>3779595</v>
      </c>
      <c r="N529" s="91" t="s">
        <v>1978</v>
      </c>
      <c r="O529" s="14"/>
      <c r="P529" s="14"/>
      <c r="Q529" s="14"/>
      <c r="R529" s="14"/>
      <c r="S529" s="14"/>
    </row>
    <row r="530" spans="1:19" s="8" customFormat="1" ht="40" customHeight="1" x14ac:dyDescent="0.2">
      <c r="A530" s="22" t="s">
        <v>698</v>
      </c>
      <c r="B530" s="22" t="s">
        <v>13</v>
      </c>
      <c r="C530" s="31" t="s">
        <v>19</v>
      </c>
      <c r="D530" s="22" t="s">
        <v>1241</v>
      </c>
      <c r="E530" s="37">
        <v>43874</v>
      </c>
      <c r="F530" s="80" t="str">
        <f t="shared" ca="1" si="8"/>
        <v>5 años, 11 meses, 24 días</v>
      </c>
      <c r="G530" s="25" t="s">
        <v>33</v>
      </c>
      <c r="H530" s="25" t="s">
        <v>26</v>
      </c>
      <c r="I530" s="16" t="str">
        <f>+VLOOKUP(A530,'[1]DIRECTORIO SDSCJ'!$A$7:$I$905,9,FALSE)</f>
        <v>Resolución 803</v>
      </c>
      <c r="J530" s="16" t="str">
        <f>+VLOOKUP(A530,'[2]DIRECTORIO SDSCJ'!$A$7:$J$907,10,FALSE)</f>
        <v>Por medio de la cual se hace un nombramiento en periodo de prueba en la planta de empleos DIANA PAOLA PARDO RODRIGUEZ</v>
      </c>
      <c r="K530" s="18" t="s">
        <v>572</v>
      </c>
      <c r="L530" s="48" t="s">
        <v>699</v>
      </c>
      <c r="M530" s="17">
        <v>3779595</v>
      </c>
      <c r="N530" s="89" t="s">
        <v>1982</v>
      </c>
      <c r="O530" s="14"/>
      <c r="P530" s="14"/>
      <c r="Q530" s="14"/>
      <c r="R530" s="14"/>
      <c r="S530" s="14"/>
    </row>
    <row r="531" spans="1:19" s="8" customFormat="1" ht="40" customHeight="1" x14ac:dyDescent="0.2">
      <c r="A531" s="22" t="s">
        <v>1200</v>
      </c>
      <c r="B531" s="31" t="s">
        <v>13</v>
      </c>
      <c r="C531" s="31" t="s">
        <v>19</v>
      </c>
      <c r="D531" s="22" t="s">
        <v>1241</v>
      </c>
      <c r="E531" s="37">
        <v>42644</v>
      </c>
      <c r="F531" s="80" t="str">
        <f t="shared" ca="1" si="8"/>
        <v>9 años, 4 meses, 5 días</v>
      </c>
      <c r="G531" s="25" t="s">
        <v>33</v>
      </c>
      <c r="H531" s="25" t="s">
        <v>1960</v>
      </c>
      <c r="I531" s="16" t="str">
        <f>+VLOOKUP(A531,'[1]DIRECTORIO SDSCJ'!$A$7:$I$905,9,FALSE)</f>
        <v>Resolución 024</v>
      </c>
      <c r="J531" s="16" t="str">
        <f>+VLOOKUP(A531,'[2]DIRECTORIO SDSCJ'!$A$7:$J$907,10,FALSE)</f>
        <v>Por la cual se incorporan servidores públicos en la planta de empleos de la SCJ FLOWER ADOLFO RIAÑO RODRIGUEZ</v>
      </c>
      <c r="K531" s="18" t="s">
        <v>682</v>
      </c>
      <c r="L531" s="48" t="s">
        <v>1201</v>
      </c>
      <c r="M531" s="17">
        <v>3779595</v>
      </c>
      <c r="N531" s="89" t="s">
        <v>1982</v>
      </c>
      <c r="O531" s="14"/>
      <c r="P531" s="14"/>
      <c r="Q531" s="14"/>
      <c r="R531" s="14"/>
      <c r="S531" s="14"/>
    </row>
    <row r="532" spans="1:19" s="8" customFormat="1" ht="40" customHeight="1" x14ac:dyDescent="0.2">
      <c r="A532" s="22" t="s">
        <v>1491</v>
      </c>
      <c r="B532" s="22" t="s">
        <v>13</v>
      </c>
      <c r="C532" s="31" t="s">
        <v>1622</v>
      </c>
      <c r="D532" s="22" t="s">
        <v>1245</v>
      </c>
      <c r="E532" s="37">
        <v>44013</v>
      </c>
      <c r="F532" s="80" t="str">
        <f t="shared" ca="1" si="8"/>
        <v>5 años, 7 meses, 5 días</v>
      </c>
      <c r="G532" s="25" t="s">
        <v>84</v>
      </c>
      <c r="H532" s="25" t="s">
        <v>1960</v>
      </c>
      <c r="I532" s="16" t="str">
        <f>+VLOOKUP(A532,'[1]DIRECTORIO SDSCJ'!$A$7:$I$905,9,FALSE)</f>
        <v>Resolución 553</v>
      </c>
      <c r="J532" s="16" t="str">
        <f>+VLOOKUP(A532,'[2]DIRECTORIO SDSCJ'!$A$7:$J$907,10,FALSE)</f>
        <v>Por medio de la cual se hace un nombramiento en periodo de prueba en la planta de empleos LUZ MIRTA QUIÑONES MARTINEZ</v>
      </c>
      <c r="K532" s="18" t="s">
        <v>682</v>
      </c>
      <c r="L532" s="31" t="s">
        <v>619</v>
      </c>
      <c r="M532" s="17">
        <v>3779595</v>
      </c>
      <c r="N532" s="89" t="s">
        <v>1993</v>
      </c>
      <c r="O532" s="14"/>
      <c r="P532" s="14"/>
      <c r="Q532" s="14"/>
      <c r="R532" s="14"/>
      <c r="S532" s="14"/>
    </row>
    <row r="533" spans="1:19" s="8" customFormat="1" ht="40" customHeight="1" x14ac:dyDescent="0.2">
      <c r="A533" s="22" t="s">
        <v>700</v>
      </c>
      <c r="B533" s="31" t="s">
        <v>13</v>
      </c>
      <c r="C533" s="31" t="s">
        <v>19</v>
      </c>
      <c r="D533" s="22" t="s">
        <v>1241</v>
      </c>
      <c r="E533" s="37">
        <v>43850</v>
      </c>
      <c r="F533" s="80" t="str">
        <f t="shared" ca="1" si="8"/>
        <v>6 años, 0 meses, 17 días</v>
      </c>
      <c r="G533" s="25" t="s">
        <v>86</v>
      </c>
      <c r="H533" s="25" t="s">
        <v>26</v>
      </c>
      <c r="I533" s="16" t="str">
        <f>+VLOOKUP(A533,'[1]DIRECTORIO SDSCJ'!$A$7:$I$905,9,FALSE)</f>
        <v>Resolución 818</v>
      </c>
      <c r="J533" s="16" t="str">
        <f>+VLOOKUP(A533,'[2]DIRECTORIO SDSCJ'!$A$7:$J$907,10,FALSE)</f>
        <v>Por medio de la cual se hace un nombramiento en periodo de prueba en la planta de empleos MARTHA LUDIBIA CORREDOR MAHECHA</v>
      </c>
      <c r="K533" s="18" t="s">
        <v>682</v>
      </c>
      <c r="L533" s="48" t="s">
        <v>701</v>
      </c>
      <c r="M533" s="17">
        <v>3779595</v>
      </c>
      <c r="N533" s="89" t="s">
        <v>1991</v>
      </c>
      <c r="O533" s="14"/>
      <c r="P533" s="14"/>
      <c r="Q533" s="14"/>
      <c r="R533" s="14"/>
      <c r="S533" s="14"/>
    </row>
    <row r="534" spans="1:19" s="8" customFormat="1" ht="40" customHeight="1" x14ac:dyDescent="0.2">
      <c r="A534" s="22" t="s">
        <v>702</v>
      </c>
      <c r="B534" s="22" t="s">
        <v>13</v>
      </c>
      <c r="C534" s="31" t="s">
        <v>19</v>
      </c>
      <c r="D534" s="22" t="s">
        <v>1241</v>
      </c>
      <c r="E534" s="37">
        <v>43892</v>
      </c>
      <c r="F534" s="80" t="str">
        <f t="shared" ca="1" si="8"/>
        <v>5 años, 11 meses, 4 días</v>
      </c>
      <c r="G534" s="25" t="s">
        <v>86</v>
      </c>
      <c r="H534" s="25" t="s">
        <v>26</v>
      </c>
      <c r="I534" s="16" t="str">
        <f>+VLOOKUP(A534,'[1]DIRECTORIO SDSCJ'!$A$7:$I$905,9,FALSE)</f>
        <v>Resolución 679</v>
      </c>
      <c r="J534" s="16" t="str">
        <f>+VLOOKUP(A534,'[2]DIRECTORIO SDSCJ'!$A$7:$J$907,10,FALSE)</f>
        <v>Por medio de la cual se hace un nombramiento en periodo de prueba en la planta de empleos YAMILE AMPARO ESPITIA ALARCON</v>
      </c>
      <c r="K534" s="18" t="s">
        <v>682</v>
      </c>
      <c r="L534" s="48" t="s">
        <v>703</v>
      </c>
      <c r="M534" s="17">
        <v>3779595</v>
      </c>
      <c r="N534" s="89" t="s">
        <v>1991</v>
      </c>
      <c r="O534" s="14"/>
      <c r="P534" s="14"/>
      <c r="Q534" s="14"/>
      <c r="R534" s="14"/>
      <c r="S534" s="14"/>
    </row>
    <row r="535" spans="1:19" s="8" customFormat="1" ht="40" customHeight="1" x14ac:dyDescent="0.2">
      <c r="A535" s="22" t="s">
        <v>704</v>
      </c>
      <c r="B535" s="31" t="s">
        <v>13</v>
      </c>
      <c r="C535" s="31" t="s">
        <v>587</v>
      </c>
      <c r="D535" s="22" t="s">
        <v>1241</v>
      </c>
      <c r="E535" s="37">
        <v>44291</v>
      </c>
      <c r="F535" s="80" t="str">
        <f t="shared" ca="1" si="8"/>
        <v>4 años, 10 meses, 1 días</v>
      </c>
      <c r="G535" s="25" t="s">
        <v>86</v>
      </c>
      <c r="H535" s="25" t="s">
        <v>26</v>
      </c>
      <c r="I535" s="16" t="str">
        <f>+VLOOKUP(A535,'[1]DIRECTORIO SDSCJ'!$A$7:$I$905,9,FALSE)</f>
        <v>Resolución 0110</v>
      </c>
      <c r="J535" s="16" t="str">
        <f>+VLOOKUP(A535,'[2]DIRECTORIO SDSCJ'!$A$7:$J$907,10,FALSE)</f>
        <v>Por medio de la cual se hace un nombramiento en periodo de prueba en la planta de empleos YENNY PAOLIN DAZA GUTIERREZ</v>
      </c>
      <c r="K535" s="18" t="s">
        <v>682</v>
      </c>
      <c r="L535" s="55" t="s">
        <v>705</v>
      </c>
      <c r="M535" s="17">
        <v>3779595</v>
      </c>
      <c r="N535" s="89" t="s">
        <v>1991</v>
      </c>
      <c r="O535" s="14"/>
      <c r="P535" s="14"/>
      <c r="Q535" s="14"/>
      <c r="R535" s="14"/>
      <c r="S535" s="14"/>
    </row>
    <row r="536" spans="1:19" s="8" customFormat="1" ht="40" customHeight="1" x14ac:dyDescent="0.2">
      <c r="A536" s="22" t="s">
        <v>706</v>
      </c>
      <c r="B536" s="31" t="s">
        <v>13</v>
      </c>
      <c r="C536" s="31" t="s">
        <v>19</v>
      </c>
      <c r="D536" s="22" t="s">
        <v>1245</v>
      </c>
      <c r="E536" s="37">
        <v>44015</v>
      </c>
      <c r="F536" s="80" t="str">
        <f t="shared" ca="1" si="8"/>
        <v>5 años, 7 meses, 3 días</v>
      </c>
      <c r="G536" s="25" t="s">
        <v>86</v>
      </c>
      <c r="H536" s="25" t="s">
        <v>26</v>
      </c>
      <c r="I536" s="16" t="str">
        <f>+VLOOKUP(A536,'[1]DIRECTORIO SDSCJ'!$A$7:$I$905,9,FALSE)</f>
        <v>Resolución 663</v>
      </c>
      <c r="J536" s="16" t="str">
        <f>+VLOOKUP(A536,'[2]DIRECTORIO SDSCJ'!$A$7:$J$907,10,FALSE)</f>
        <v>Por medio de la cual se hace un nombramiento en periodo de prueba en la planta de empleos PEDRO ALEXANDER COMBA HERNANDEZ</v>
      </c>
      <c r="K536" s="18" t="s">
        <v>696</v>
      </c>
      <c r="L536" s="48" t="s">
        <v>707</v>
      </c>
      <c r="M536" s="17">
        <v>3779595</v>
      </c>
      <c r="N536" s="89" t="s">
        <v>1991</v>
      </c>
      <c r="O536" s="14"/>
      <c r="P536" s="14"/>
      <c r="Q536" s="14"/>
      <c r="R536" s="14"/>
      <c r="S536" s="14"/>
    </row>
    <row r="537" spans="1:19" s="8" customFormat="1" ht="40" customHeight="1" x14ac:dyDescent="0.2">
      <c r="A537" s="22" t="s">
        <v>708</v>
      </c>
      <c r="B537" s="31" t="s">
        <v>13</v>
      </c>
      <c r="C537" s="31" t="s">
        <v>19</v>
      </c>
      <c r="D537" s="22" t="s">
        <v>1250</v>
      </c>
      <c r="E537" s="37">
        <v>44573</v>
      </c>
      <c r="F537" s="80" t="str">
        <f t="shared" ca="1" si="8"/>
        <v>4 años, 0 meses, 25 días</v>
      </c>
      <c r="G537" s="25" t="s">
        <v>25</v>
      </c>
      <c r="H537" s="25" t="s">
        <v>26</v>
      </c>
      <c r="I537" s="16" t="str">
        <f>+VLOOKUP(A537,'[1]DIRECTORIO SDSCJ'!$A$7:$I$905,9,FALSE)</f>
        <v>Resolución 0533</v>
      </c>
      <c r="J537" s="16" t="str">
        <f>+VLOOKUP(A537,'[2]DIRECTORIO SDSCJ'!$A$7:$J$907,10,FALSE)</f>
        <v>Por medio de la cual se hace un nombramiento en periodo de prueba en la planta de empleos LUZ YAMILE AVELLANEDA ROZO</v>
      </c>
      <c r="K537" s="18" t="s">
        <v>696</v>
      </c>
      <c r="L537" s="48" t="s">
        <v>709</v>
      </c>
      <c r="M537" s="17">
        <v>3779595</v>
      </c>
      <c r="N537" s="89" t="s">
        <v>1980</v>
      </c>
      <c r="O537" s="14"/>
      <c r="P537" s="14"/>
      <c r="Q537" s="14"/>
      <c r="R537" s="14"/>
      <c r="S537" s="14"/>
    </row>
    <row r="538" spans="1:19" s="8" customFormat="1" ht="40" customHeight="1" x14ac:dyDescent="0.2">
      <c r="A538" s="22" t="s">
        <v>710</v>
      </c>
      <c r="B538" s="22" t="s">
        <v>13</v>
      </c>
      <c r="C538" s="31" t="s">
        <v>685</v>
      </c>
      <c r="D538" s="22" t="s">
        <v>1241</v>
      </c>
      <c r="E538" s="37">
        <v>43962</v>
      </c>
      <c r="F538" s="80" t="str">
        <f t="shared" ca="1" si="8"/>
        <v>5 años, 8 meses, 26 días</v>
      </c>
      <c r="G538" s="25" t="s">
        <v>542</v>
      </c>
      <c r="H538" s="25" t="s">
        <v>26</v>
      </c>
      <c r="I538" s="16" t="str">
        <f>+VLOOKUP(A538,'[1]DIRECTORIO SDSCJ'!$A$7:$I$905,9,FALSE)</f>
        <v>Resolución 0338</v>
      </c>
      <c r="J538" s="16" t="str">
        <f>+VLOOKUP(A538,'[2]DIRECTORIO SDSCJ'!$A$7:$J$907,10,FALSE)</f>
        <v>Por medio de la cual se hace un nombramiento en periodo de prueba en la planta de empleos LADY VIVIANA MESA MESA</v>
      </c>
      <c r="K538" s="18" t="s">
        <v>696</v>
      </c>
      <c r="L538" s="48" t="s">
        <v>711</v>
      </c>
      <c r="M538" s="17">
        <v>3779595</v>
      </c>
      <c r="N538" s="89" t="s">
        <v>1980</v>
      </c>
      <c r="O538" s="14"/>
      <c r="P538" s="14"/>
      <c r="Q538" s="14"/>
      <c r="R538" s="14"/>
      <c r="S538" s="14"/>
    </row>
    <row r="539" spans="1:19" s="8" customFormat="1" ht="40" customHeight="1" x14ac:dyDescent="0.2">
      <c r="A539" s="25" t="s">
        <v>712</v>
      </c>
      <c r="B539" s="22" t="s">
        <v>13</v>
      </c>
      <c r="C539" s="31" t="s">
        <v>19</v>
      </c>
      <c r="D539" s="25" t="s">
        <v>1249</v>
      </c>
      <c r="E539" s="39">
        <v>45170</v>
      </c>
      <c r="F539" s="80" t="str">
        <f t="shared" ca="1" si="8"/>
        <v>2 años, 5 meses, 5 días</v>
      </c>
      <c r="G539" s="25" t="s">
        <v>542</v>
      </c>
      <c r="H539" s="25" t="s">
        <v>26</v>
      </c>
      <c r="I539" s="16" t="str">
        <f>+VLOOKUP(A539,'[1]DIRECTORIO SDSCJ'!$A$7:$I$905,9,FALSE)</f>
        <v>Resolución 0404</v>
      </c>
      <c r="J539" s="16" t="str">
        <f>+VLOOKUP(A539,'[2]DIRECTORIO SDSCJ'!$A$7:$J$907,10,FALSE)</f>
        <v>Por medio de la cual se hace un nombramiento en período de prueba en la planta de empleos a LUZ YAMILE AVELLANEDA ROZO</v>
      </c>
      <c r="K539" s="18" t="s">
        <v>696</v>
      </c>
      <c r="L539" s="47" t="s">
        <v>1228</v>
      </c>
      <c r="M539" s="17">
        <v>3779595</v>
      </c>
      <c r="N539" s="89" t="s">
        <v>1980</v>
      </c>
      <c r="O539" s="14"/>
      <c r="P539" s="14"/>
      <c r="Q539" s="14"/>
      <c r="R539" s="14"/>
      <c r="S539" s="14"/>
    </row>
    <row r="540" spans="1:19" s="8" customFormat="1" ht="40" customHeight="1" x14ac:dyDescent="0.2">
      <c r="A540" s="22" t="s">
        <v>1729</v>
      </c>
      <c r="B540" s="31" t="s">
        <v>13</v>
      </c>
      <c r="C540" s="31" t="s">
        <v>19</v>
      </c>
      <c r="D540" s="22" t="s">
        <v>1244</v>
      </c>
      <c r="E540" s="37">
        <v>45931</v>
      </c>
      <c r="F540" s="80" t="str">
        <f t="shared" ca="1" si="8"/>
        <v>0 años, 4 meses, 5 días</v>
      </c>
      <c r="G540" s="25" t="s">
        <v>121</v>
      </c>
      <c r="H540" s="25" t="s">
        <v>101</v>
      </c>
      <c r="I540" s="16" t="str">
        <f>+VLOOKUP(A540,'[1]DIRECTORIO SDSCJ'!$A$7:$I$905,9,FALSE)</f>
        <v>Resolución 335</v>
      </c>
      <c r="J540" s="16" t="str">
        <f>+VLOOKUP(A540,'[2]DIRECTORIO SDSCJ'!$A$7:$J$907,10,FALSE)</f>
        <v>Por medio de la cual se hace un nombramiento en periodo de prueba en la planta de empleos  ANGELA ROCIO MANRIQUE CUESTA</v>
      </c>
      <c r="K540" s="18" t="s">
        <v>696</v>
      </c>
      <c r="L540" s="48" t="s">
        <v>1738</v>
      </c>
      <c r="M540" s="17">
        <v>3779595</v>
      </c>
      <c r="N540" s="89" t="s">
        <v>1988</v>
      </c>
      <c r="O540" s="14"/>
      <c r="P540" s="14"/>
      <c r="Q540" s="14"/>
      <c r="R540" s="14"/>
      <c r="S540" s="14"/>
    </row>
    <row r="541" spans="1:19" s="8" customFormat="1" ht="40" customHeight="1" x14ac:dyDescent="0.2">
      <c r="A541" s="24" t="s">
        <v>713</v>
      </c>
      <c r="B541" s="31" t="s">
        <v>13</v>
      </c>
      <c r="C541" s="31" t="s">
        <v>1639</v>
      </c>
      <c r="D541" s="22" t="s">
        <v>1244</v>
      </c>
      <c r="E541" s="37">
        <v>42644</v>
      </c>
      <c r="F541" s="80" t="str">
        <f t="shared" ca="1" si="8"/>
        <v>9 años, 4 meses, 5 días</v>
      </c>
      <c r="G541" s="25" t="s">
        <v>121</v>
      </c>
      <c r="H541" s="25" t="s">
        <v>26</v>
      </c>
      <c r="I541" s="16" t="str">
        <f>+VLOOKUP(A541,'[1]DIRECTORIO SDSCJ'!$A$7:$I$905,9,FALSE)</f>
        <v>Resolución 024</v>
      </c>
      <c r="J541" s="16" t="str">
        <f>+VLOOKUP(A541,'[2]DIRECTORIO SDSCJ'!$A$7:$J$907,10,FALSE)</f>
        <v>Por la cual se incorporan servidores públicos en la planta de empleos de la SCJ ELBAN EMILIO PARRA LAGUNA</v>
      </c>
      <c r="K541" s="18" t="s">
        <v>696</v>
      </c>
      <c r="L541" s="48" t="s">
        <v>714</v>
      </c>
      <c r="M541" s="17">
        <v>3779595</v>
      </c>
      <c r="N541" s="89" t="s">
        <v>1988</v>
      </c>
      <c r="O541" s="14"/>
      <c r="P541" s="14"/>
      <c r="Q541" s="14"/>
      <c r="R541" s="14"/>
      <c r="S541" s="14"/>
    </row>
    <row r="542" spans="1:19" s="8" customFormat="1" ht="40" customHeight="1" x14ac:dyDescent="0.2">
      <c r="A542" s="24" t="s">
        <v>1005</v>
      </c>
      <c r="B542" s="31" t="s">
        <v>13</v>
      </c>
      <c r="C542" s="31" t="s">
        <v>19</v>
      </c>
      <c r="D542" s="22" t="s">
        <v>1245</v>
      </c>
      <c r="E542" s="37">
        <v>44013</v>
      </c>
      <c r="F542" s="80" t="str">
        <f t="shared" ca="1" si="8"/>
        <v>5 años, 7 meses, 5 días</v>
      </c>
      <c r="G542" s="25" t="s">
        <v>716</v>
      </c>
      <c r="H542" s="25" t="s">
        <v>26</v>
      </c>
      <c r="I542" s="16" t="str">
        <f>+VLOOKUP(A542,'[1]DIRECTORIO SDSCJ'!$A$7:$I$905,9,FALSE)</f>
        <v>Resolución 599</v>
      </c>
      <c r="J542" s="16" t="str">
        <f>+VLOOKUP(A542,'[2]DIRECTORIO SDSCJ'!$A$7:$J$907,10,FALSE)</f>
        <v>Por medio de la cual se hace un nombramiento en periodo de prueba en la planta de empleos ALEXIS ALEJANDRO USMA MONSALVE</v>
      </c>
      <c r="K542" s="18" t="s">
        <v>696</v>
      </c>
      <c r="L542" s="48" t="s">
        <v>1006</v>
      </c>
      <c r="M542" s="17">
        <v>3779595</v>
      </c>
      <c r="N542" s="89">
        <v>3925268</v>
      </c>
      <c r="O542" s="14"/>
      <c r="P542" s="14"/>
      <c r="Q542" s="14"/>
      <c r="R542" s="14"/>
      <c r="S542" s="14"/>
    </row>
    <row r="543" spans="1:19" s="8" customFormat="1" ht="40" customHeight="1" x14ac:dyDescent="0.2">
      <c r="A543" s="24" t="s">
        <v>725</v>
      </c>
      <c r="B543" s="22" t="s">
        <v>13</v>
      </c>
      <c r="C543" s="31" t="s">
        <v>1640</v>
      </c>
      <c r="D543" s="22" t="s">
        <v>1244</v>
      </c>
      <c r="E543" s="37">
        <v>42644</v>
      </c>
      <c r="F543" s="80" t="str">
        <f t="shared" ca="1" si="8"/>
        <v>9 años, 4 meses, 5 días</v>
      </c>
      <c r="G543" s="25" t="s">
        <v>716</v>
      </c>
      <c r="H543" s="25" t="s">
        <v>26</v>
      </c>
      <c r="I543" s="16" t="str">
        <f>+VLOOKUP(A543,'[1]DIRECTORIO SDSCJ'!$A$7:$I$905,9,FALSE)</f>
        <v>Resolución 694</v>
      </c>
      <c r="J543" s="16" t="str">
        <f>+VLOOKUP(A543,'[2]DIRECTORIO SDSCJ'!$A$7:$J$907,10,FALSE)</f>
        <v>Por medio de la cual se hace un nombramiento en periodo de prueba en la planta de empleos RUBEN DARIO GUTIERREZ GOMEZ</v>
      </c>
      <c r="K543" s="18" t="s">
        <v>696</v>
      </c>
      <c r="L543" s="48" t="s">
        <v>726</v>
      </c>
      <c r="M543" s="17">
        <v>3779595</v>
      </c>
      <c r="N543" s="89">
        <v>3925268</v>
      </c>
      <c r="O543" s="14"/>
      <c r="P543" s="14"/>
      <c r="Q543" s="14"/>
      <c r="R543" s="14"/>
      <c r="S543" s="14"/>
    </row>
    <row r="544" spans="1:19" s="8" customFormat="1" ht="40" customHeight="1" x14ac:dyDescent="0.2">
      <c r="A544" s="22" t="s">
        <v>734</v>
      </c>
      <c r="B544" s="31" t="s">
        <v>13</v>
      </c>
      <c r="C544" s="31" t="s">
        <v>735</v>
      </c>
      <c r="D544" s="22" t="s">
        <v>1248</v>
      </c>
      <c r="E544" s="37">
        <v>44013</v>
      </c>
      <c r="F544" s="80" t="str">
        <f t="shared" ca="1" si="8"/>
        <v>5 años, 7 meses, 5 días</v>
      </c>
      <c r="G544" s="25" t="s">
        <v>716</v>
      </c>
      <c r="H544" s="25" t="s">
        <v>1960</v>
      </c>
      <c r="I544" s="16" t="str">
        <f>+VLOOKUP(A544,'[1]DIRECTORIO SDSCJ'!$A$7:$I$905,9,FALSE)</f>
        <v>Resolución 696</v>
      </c>
      <c r="J544" s="16" t="str">
        <f>+VLOOKUP(A544,'[2]DIRECTORIO SDSCJ'!$A$7:$J$907,10,FALSE)</f>
        <v>Por medio de la cual se hace un nombramiento en periodo de prueba en la planta de empleos EDUIN ALFONSO PARDO BAUTISTA</v>
      </c>
      <c r="K544" s="18" t="s">
        <v>696</v>
      </c>
      <c r="L544" s="48" t="s">
        <v>736</v>
      </c>
      <c r="M544" s="17">
        <v>3779595</v>
      </c>
      <c r="N544" s="89">
        <v>3925268</v>
      </c>
      <c r="O544" s="14"/>
      <c r="P544" s="14"/>
      <c r="Q544" s="14"/>
      <c r="R544" s="14"/>
      <c r="S544" s="14"/>
    </row>
    <row r="545" spans="1:19" s="8" customFormat="1" ht="40" customHeight="1" x14ac:dyDescent="0.2">
      <c r="A545" s="24" t="s">
        <v>715</v>
      </c>
      <c r="B545" s="31" t="s">
        <v>13</v>
      </c>
      <c r="C545" s="31" t="s">
        <v>19</v>
      </c>
      <c r="D545" s="22" t="s">
        <v>1244</v>
      </c>
      <c r="E545" s="37">
        <v>42644</v>
      </c>
      <c r="F545" s="80" t="str">
        <f t="shared" ca="1" si="8"/>
        <v>9 años, 4 meses, 5 días</v>
      </c>
      <c r="G545" s="25" t="s">
        <v>721</v>
      </c>
      <c r="H545" s="25" t="s">
        <v>26</v>
      </c>
      <c r="I545" s="16" t="str">
        <f>+VLOOKUP(A545,'[1]DIRECTORIO SDSCJ'!$A$7:$I$905,9,FALSE)</f>
        <v>Resolución 024</v>
      </c>
      <c r="J545" s="16" t="str">
        <f>+VLOOKUP(A545,'[2]DIRECTORIO SDSCJ'!$A$7:$J$907,10,FALSE)</f>
        <v>Por la cual se incorporan servidores públicos en la planta de empleos de la SCJ OMAR ALEXANDER CUTIVA MARTINEZ</v>
      </c>
      <c r="K545" s="18" t="s">
        <v>696</v>
      </c>
      <c r="L545" s="48" t="s">
        <v>717</v>
      </c>
      <c r="M545" s="17">
        <v>3779595</v>
      </c>
      <c r="N545" s="89" t="s">
        <v>1993</v>
      </c>
      <c r="O545" s="14"/>
      <c r="P545" s="14"/>
      <c r="Q545" s="14"/>
      <c r="R545" s="14"/>
      <c r="S545" s="14"/>
    </row>
    <row r="546" spans="1:19" s="8" customFormat="1" ht="40" customHeight="1" x14ac:dyDescent="0.2">
      <c r="A546" s="22" t="s">
        <v>723</v>
      </c>
      <c r="B546" s="22" t="s">
        <v>13</v>
      </c>
      <c r="C546" s="31" t="s">
        <v>1642</v>
      </c>
      <c r="D546" s="22" t="s">
        <v>1244</v>
      </c>
      <c r="E546" s="37">
        <v>42644</v>
      </c>
      <c r="F546" s="80" t="str">
        <f t="shared" ca="1" si="8"/>
        <v>9 años, 4 meses, 5 días</v>
      </c>
      <c r="G546" s="25" t="s">
        <v>721</v>
      </c>
      <c r="H546" s="25" t="s">
        <v>1960</v>
      </c>
      <c r="I546" s="16" t="str">
        <f>+VLOOKUP(A546,'[1]DIRECTORIO SDSCJ'!$A$7:$I$905,9,FALSE)</f>
        <v>Resolución 024</v>
      </c>
      <c r="J546" s="16" t="str">
        <f>+VLOOKUP(A546,'[2]DIRECTORIO SDSCJ'!$A$7:$J$907,10,FALSE)</f>
        <v>Por la cual se incorporan servidores públicos en la planta de empleos de la SCJ MELINA CARDENAS VALDERRAMA</v>
      </c>
      <c r="K546" s="18" t="s">
        <v>696</v>
      </c>
      <c r="L546" s="48" t="s">
        <v>724</v>
      </c>
      <c r="M546" s="17">
        <v>3779595</v>
      </c>
      <c r="N546" s="89" t="s">
        <v>1993</v>
      </c>
      <c r="O546" s="14"/>
      <c r="P546" s="14"/>
      <c r="Q546" s="14"/>
      <c r="R546" s="14"/>
      <c r="S546" s="14"/>
    </row>
    <row r="547" spans="1:19" s="8" customFormat="1" ht="40" customHeight="1" x14ac:dyDescent="0.2">
      <c r="A547" s="22" t="s">
        <v>727</v>
      </c>
      <c r="B547" s="22" t="s">
        <v>13</v>
      </c>
      <c r="C547" s="31" t="s">
        <v>19</v>
      </c>
      <c r="D547" s="22" t="s">
        <v>1244</v>
      </c>
      <c r="E547" s="37">
        <v>42644</v>
      </c>
      <c r="F547" s="80" t="str">
        <f t="shared" ca="1" si="8"/>
        <v>9 años, 4 meses, 5 días</v>
      </c>
      <c r="G547" s="25" t="s">
        <v>721</v>
      </c>
      <c r="H547" s="25" t="s">
        <v>26</v>
      </c>
      <c r="I547" s="16" t="str">
        <f>+VLOOKUP(A547,'[1]DIRECTORIO SDSCJ'!$A$7:$I$905,9,FALSE)</f>
        <v>Resolución 695</v>
      </c>
      <c r="J547" s="16" t="str">
        <f>+VLOOKUP(A547,'[2]DIRECTORIO SDSCJ'!$A$7:$J$907,10,FALSE)</f>
        <v>Por medio de la cual se hace un nombramiento en periodo de prueba en la planta de empleos PEDRO JOSE VALENCIA RIVERA</v>
      </c>
      <c r="K547" s="18" t="s">
        <v>696</v>
      </c>
      <c r="L547" s="48" t="s">
        <v>728</v>
      </c>
      <c r="M547" s="17">
        <v>3779595</v>
      </c>
      <c r="N547" s="89" t="s">
        <v>1993</v>
      </c>
      <c r="O547" s="14"/>
      <c r="P547" s="14"/>
      <c r="Q547" s="14"/>
      <c r="R547" s="14"/>
      <c r="S547" s="14"/>
    </row>
    <row r="548" spans="1:19" s="8" customFormat="1" ht="40" customHeight="1" x14ac:dyDescent="0.2">
      <c r="A548" s="24" t="s">
        <v>718</v>
      </c>
      <c r="B548" s="31" t="s">
        <v>13</v>
      </c>
      <c r="C548" s="31" t="s">
        <v>19</v>
      </c>
      <c r="D548" s="22" t="s">
        <v>1244</v>
      </c>
      <c r="E548" s="37">
        <v>42644</v>
      </c>
      <c r="F548" s="80" t="str">
        <f t="shared" ca="1" si="8"/>
        <v>9 años, 4 meses, 5 días</v>
      </c>
      <c r="G548" s="25" t="s">
        <v>721</v>
      </c>
      <c r="H548" s="25" t="s">
        <v>26</v>
      </c>
      <c r="I548" s="16" t="str">
        <f>+VLOOKUP(A548,'[1]DIRECTORIO SDSCJ'!$A$7:$I$905,9,FALSE)</f>
        <v>Resolución 024</v>
      </c>
      <c r="J548" s="16" t="str">
        <f>+VLOOKUP(A548,'[2]DIRECTORIO SDSCJ'!$A$7:$J$907,10,FALSE)</f>
        <v>Por la cual se incorporan servidores públicos en la planta de empleos de la SCJ EVER IVAN GARZON SANDOVAL</v>
      </c>
      <c r="K548" s="18" t="s">
        <v>696</v>
      </c>
      <c r="L548" s="48" t="s">
        <v>719</v>
      </c>
      <c r="M548" s="17">
        <v>3779595</v>
      </c>
      <c r="N548" s="89" t="s">
        <v>1993</v>
      </c>
      <c r="O548" s="14"/>
      <c r="P548" s="14"/>
      <c r="Q548" s="14"/>
      <c r="R548" s="14"/>
      <c r="S548" s="14"/>
    </row>
    <row r="549" spans="1:19" s="8" customFormat="1" ht="40" customHeight="1" x14ac:dyDescent="0.2">
      <c r="A549" s="24" t="s">
        <v>737</v>
      </c>
      <c r="B549" s="31" t="s">
        <v>13</v>
      </c>
      <c r="C549" s="31" t="s">
        <v>19</v>
      </c>
      <c r="D549" s="22" t="s">
        <v>1249</v>
      </c>
      <c r="E549" s="37">
        <v>42644</v>
      </c>
      <c r="F549" s="80" t="str">
        <f t="shared" ca="1" si="8"/>
        <v>9 años, 4 meses, 5 días</v>
      </c>
      <c r="G549" s="25" t="s">
        <v>721</v>
      </c>
      <c r="H549" s="25" t="s">
        <v>26</v>
      </c>
      <c r="I549" s="16" t="str">
        <f>+VLOOKUP(A549,'[1]DIRECTORIO SDSCJ'!$A$7:$I$905,9,FALSE)</f>
        <v>Resolución 024</v>
      </c>
      <c r="J549" s="16" t="str">
        <f>+VLOOKUP(A549,'[2]DIRECTORIO SDSCJ'!$A$7:$J$907,10,FALSE)</f>
        <v>Por la cual se incorporan servidores públicos en la planta de empleos de la SCJ ADRIANA PATRICIA GALAN OCHOA</v>
      </c>
      <c r="K549" s="18" t="s">
        <v>696</v>
      </c>
      <c r="L549" s="48" t="s">
        <v>739</v>
      </c>
      <c r="M549" s="17">
        <v>3779595</v>
      </c>
      <c r="N549" s="89" t="s">
        <v>1993</v>
      </c>
      <c r="O549" s="14"/>
      <c r="P549" s="14"/>
      <c r="Q549" s="14"/>
      <c r="R549" s="14"/>
      <c r="S549" s="14"/>
    </row>
    <row r="550" spans="1:19" s="8" customFormat="1" ht="40" customHeight="1" x14ac:dyDescent="0.2">
      <c r="A550" s="22" t="s">
        <v>750</v>
      </c>
      <c r="B550" s="31" t="s">
        <v>13</v>
      </c>
      <c r="C550" s="31" t="s">
        <v>19</v>
      </c>
      <c r="D550" s="22" t="s">
        <v>1244</v>
      </c>
      <c r="E550" s="37">
        <v>42644</v>
      </c>
      <c r="F550" s="80" t="str">
        <f t="shared" ca="1" si="8"/>
        <v>9 años, 4 meses, 5 días</v>
      </c>
      <c r="G550" s="25" t="s">
        <v>721</v>
      </c>
      <c r="H550" s="25" t="s">
        <v>26</v>
      </c>
      <c r="I550" s="16" t="str">
        <f>+VLOOKUP(A550,'[1]DIRECTORIO SDSCJ'!$A$7:$I$905,9,FALSE)</f>
        <v>Resolución 024</v>
      </c>
      <c r="J550" s="16" t="str">
        <f>+VLOOKUP(A550,'[2]DIRECTORIO SDSCJ'!$A$7:$J$907,10,FALSE)</f>
        <v>Por la cual se incorporan servidores públicos en la planta de empleos de la SCJ MARCO ALEJANDRO GUTIERREZ RODRIGUEZ</v>
      </c>
      <c r="K550" s="18" t="s">
        <v>696</v>
      </c>
      <c r="L550" s="48" t="s">
        <v>751</v>
      </c>
      <c r="M550" s="17">
        <v>3779595</v>
      </c>
      <c r="N550" s="89" t="s">
        <v>1993</v>
      </c>
      <c r="O550" s="14"/>
      <c r="P550" s="14"/>
      <c r="Q550" s="14"/>
      <c r="R550" s="14"/>
      <c r="S550" s="14"/>
    </row>
    <row r="551" spans="1:19" s="8" customFormat="1" ht="40" customHeight="1" x14ac:dyDescent="0.2">
      <c r="A551" s="22" t="s">
        <v>731</v>
      </c>
      <c r="B551" s="22" t="s">
        <v>13</v>
      </c>
      <c r="C551" s="31" t="s">
        <v>732</v>
      </c>
      <c r="D551" s="22" t="s">
        <v>1244</v>
      </c>
      <c r="E551" s="37">
        <v>42644</v>
      </c>
      <c r="F551" s="80" t="str">
        <f t="shared" ca="1" si="8"/>
        <v>9 años, 4 meses, 5 días</v>
      </c>
      <c r="G551" s="25" t="s">
        <v>721</v>
      </c>
      <c r="H551" s="25" t="s">
        <v>1960</v>
      </c>
      <c r="I551" s="16" t="str">
        <f>+VLOOKUP(A551,'[1]DIRECTORIO SDSCJ'!$A$7:$I$905,9,FALSE)</f>
        <v>Resolución 024</v>
      </c>
      <c r="J551" s="16" t="str">
        <f>+VLOOKUP(A551,'[2]DIRECTORIO SDSCJ'!$A$7:$J$907,10,FALSE)</f>
        <v>Por la cual se incorporan servidores públicos en la planta de empleos de la SCJ HURBEY CHAPARRO MARIN</v>
      </c>
      <c r="K551" s="18" t="s">
        <v>696</v>
      </c>
      <c r="L551" s="48" t="s">
        <v>733</v>
      </c>
      <c r="M551" s="17">
        <v>3779595</v>
      </c>
      <c r="N551" s="89" t="s">
        <v>1993</v>
      </c>
      <c r="O551" s="14"/>
      <c r="P551" s="14"/>
      <c r="Q551" s="14"/>
      <c r="R551" s="14"/>
      <c r="S551" s="14"/>
    </row>
    <row r="552" spans="1:19" s="8" customFormat="1" ht="40" customHeight="1" x14ac:dyDescent="0.2">
      <c r="A552" s="24" t="s">
        <v>966</v>
      </c>
      <c r="B552" s="31" t="s">
        <v>13</v>
      </c>
      <c r="C552" s="31" t="s">
        <v>967</v>
      </c>
      <c r="D552" s="22" t="s">
        <v>1244</v>
      </c>
      <c r="E552" s="37">
        <v>44013</v>
      </c>
      <c r="F552" s="80" t="str">
        <f t="shared" ca="1" si="8"/>
        <v>5 años, 7 meses, 5 días</v>
      </c>
      <c r="G552" s="25" t="s">
        <v>721</v>
      </c>
      <c r="H552" s="25" t="s">
        <v>26</v>
      </c>
      <c r="I552" s="16" t="str">
        <f>+VLOOKUP(A552,'[1]DIRECTORIO SDSCJ'!$A$7:$I$905,9,FALSE)</f>
        <v>Resolución 613</v>
      </c>
      <c r="J552" s="16" t="str">
        <f>+VLOOKUP(A552,'[2]DIRECTORIO SDSCJ'!$A$7:$J$907,10,FALSE)</f>
        <v>Por medio de la cual se hace un nombramiento en periodo de prueba en la planta de empleos LEISON ENRIQUE PEÑA RAMÍREZ</v>
      </c>
      <c r="K552" s="18" t="s">
        <v>696</v>
      </c>
      <c r="L552" s="48" t="s">
        <v>968</v>
      </c>
      <c r="M552" s="17">
        <v>3779595</v>
      </c>
      <c r="N552" s="89" t="s">
        <v>1993</v>
      </c>
      <c r="O552" s="14"/>
      <c r="P552" s="14"/>
      <c r="Q552" s="14"/>
      <c r="R552" s="14"/>
      <c r="S552" s="14"/>
    </row>
    <row r="553" spans="1:19" s="8" customFormat="1" ht="40" customHeight="1" x14ac:dyDescent="0.2">
      <c r="A553" s="22" t="s">
        <v>916</v>
      </c>
      <c r="B553" s="31" t="s">
        <v>13</v>
      </c>
      <c r="C553" s="31" t="s">
        <v>1597</v>
      </c>
      <c r="D553" s="22" t="s">
        <v>1244</v>
      </c>
      <c r="E553" s="37">
        <v>42644</v>
      </c>
      <c r="F553" s="80" t="str">
        <f t="shared" ca="1" si="8"/>
        <v>9 años, 4 meses, 5 días</v>
      </c>
      <c r="G553" s="25" t="s">
        <v>738</v>
      </c>
      <c r="H553" s="25" t="s">
        <v>26</v>
      </c>
      <c r="I553" s="16" t="str">
        <f>+VLOOKUP(A553,'[1]DIRECTORIO SDSCJ'!$A$7:$I$905,9,FALSE)</f>
        <v>Resolución 579</v>
      </c>
      <c r="J553" s="16" t="str">
        <f>+VLOOKUP(A553,'[2]DIRECTORIO SDSCJ'!$A$7:$J$907,10,FALSE)</f>
        <v>Por medio de la cual se hace un nombramiento en periodo de prueba en la planta de empleos LUIS CARLOS VARGAS CAÑON</v>
      </c>
      <c r="K553" s="18" t="s">
        <v>696</v>
      </c>
      <c r="L553" s="48" t="s">
        <v>917</v>
      </c>
      <c r="M553" s="17">
        <v>3779595</v>
      </c>
      <c r="N553" s="89" t="s">
        <v>1992</v>
      </c>
      <c r="O553" s="14"/>
      <c r="P553" s="14"/>
      <c r="Q553" s="14"/>
      <c r="R553" s="14"/>
      <c r="S553" s="14"/>
    </row>
    <row r="554" spans="1:19" s="8" customFormat="1" ht="40" customHeight="1" x14ac:dyDescent="0.2">
      <c r="A554" s="22" t="s">
        <v>784</v>
      </c>
      <c r="B554" s="22" t="s">
        <v>13</v>
      </c>
      <c r="C554" s="31" t="s">
        <v>785</v>
      </c>
      <c r="D554" s="22" t="s">
        <v>1250</v>
      </c>
      <c r="E554" s="37">
        <v>44013</v>
      </c>
      <c r="F554" s="80" t="str">
        <f t="shared" ca="1" si="8"/>
        <v>5 años, 7 meses, 5 días</v>
      </c>
      <c r="G554" s="25" t="s">
        <v>738</v>
      </c>
      <c r="H554" s="25" t="s">
        <v>26</v>
      </c>
      <c r="I554" s="16" t="str">
        <f>+VLOOKUP(A554,'[1]DIRECTORIO SDSCJ'!$A$7:$I$905,9,FALSE)</f>
        <v>Resolución 577</v>
      </c>
      <c r="J554" s="16" t="str">
        <f>+VLOOKUP(A554,'[2]DIRECTORIO SDSCJ'!$A$7:$J$907,10,FALSE)</f>
        <v>Por medio de la cual se hace un nombramiento en periodo de prueba en la planta de empleos EDINSON ALMANZA DORADO</v>
      </c>
      <c r="K554" s="18" t="s">
        <v>696</v>
      </c>
      <c r="L554" s="48" t="s">
        <v>786</v>
      </c>
      <c r="M554" s="17">
        <v>3779595</v>
      </c>
      <c r="N554" s="89" t="s">
        <v>1992</v>
      </c>
      <c r="O554" s="14"/>
      <c r="P554" s="14"/>
      <c r="Q554" s="14"/>
      <c r="R554" s="14"/>
      <c r="S554" s="14"/>
    </row>
    <row r="555" spans="1:19" s="8" customFormat="1" ht="40" customHeight="1" x14ac:dyDescent="0.2">
      <c r="A555" s="22" t="s">
        <v>797</v>
      </c>
      <c r="B555" s="31" t="s">
        <v>13</v>
      </c>
      <c r="C555" s="31" t="s">
        <v>1641</v>
      </c>
      <c r="D555" s="22" t="s">
        <v>1249</v>
      </c>
      <c r="E555" s="37">
        <v>42644</v>
      </c>
      <c r="F555" s="80" t="str">
        <f t="shared" ca="1" si="8"/>
        <v>9 años, 4 meses, 5 días</v>
      </c>
      <c r="G555" s="25" t="s">
        <v>738</v>
      </c>
      <c r="H555" s="25" t="s">
        <v>26</v>
      </c>
      <c r="I555" s="16" t="str">
        <f>+VLOOKUP(A555,'[1]DIRECTORIO SDSCJ'!$A$7:$I$905,9,FALSE)</f>
        <v>Resolución 642</v>
      </c>
      <c r="J555" s="16" t="str">
        <f>+VLOOKUP(A555,'[2]DIRECTORIO SDSCJ'!$A$7:$J$907,10,FALSE)</f>
        <v>Por medio de la cual se hace un nombramiento en periodo de prueba en la planta de empleos CARINT MELITZA VELANDIA BURGOS</v>
      </c>
      <c r="K555" s="18" t="s">
        <v>696</v>
      </c>
      <c r="L555" s="48" t="s">
        <v>798</v>
      </c>
      <c r="M555" s="17">
        <v>3779595</v>
      </c>
      <c r="N555" s="89" t="s">
        <v>1992</v>
      </c>
      <c r="O555" s="14"/>
      <c r="P555" s="14"/>
      <c r="Q555" s="14"/>
      <c r="R555" s="14"/>
      <c r="S555" s="14"/>
    </row>
    <row r="556" spans="1:19" s="8" customFormat="1" ht="40" customHeight="1" x14ac:dyDescent="0.2">
      <c r="A556" s="22" t="s">
        <v>763</v>
      </c>
      <c r="B556" s="31" t="s">
        <v>13</v>
      </c>
      <c r="C556" s="31" t="s">
        <v>764</v>
      </c>
      <c r="D556" s="22" t="s">
        <v>1250</v>
      </c>
      <c r="E556" s="37">
        <v>44013</v>
      </c>
      <c r="F556" s="80" t="str">
        <f t="shared" ca="1" si="8"/>
        <v>5 años, 7 meses, 5 días</v>
      </c>
      <c r="G556" s="25" t="s">
        <v>738</v>
      </c>
      <c r="H556" s="25" t="s">
        <v>26</v>
      </c>
      <c r="I556" s="16" t="str">
        <f>+VLOOKUP(A556,'[1]DIRECTORIO SDSCJ'!$A$7:$I$905,9,FALSE)</f>
        <v>Resolución 588</v>
      </c>
      <c r="J556" s="16" t="str">
        <f>+VLOOKUP(A556,'[2]DIRECTORIO SDSCJ'!$A$7:$J$907,10,FALSE)</f>
        <v>Por medio de la cual se hace un nombramiento en periodo de prueba en la planta de empleos YIMER FERNEY FORERO CASTILLO</v>
      </c>
      <c r="K556" s="18" t="s">
        <v>696</v>
      </c>
      <c r="L556" s="48" t="s">
        <v>765</v>
      </c>
      <c r="M556" s="17">
        <v>3779595</v>
      </c>
      <c r="N556" s="89" t="s">
        <v>1992</v>
      </c>
      <c r="O556" s="14"/>
      <c r="P556" s="14"/>
      <c r="Q556" s="14"/>
      <c r="R556" s="14"/>
      <c r="S556" s="14"/>
    </row>
    <row r="557" spans="1:19" s="8" customFormat="1" ht="40" customHeight="1" x14ac:dyDescent="0.2">
      <c r="A557" s="22" t="s">
        <v>870</v>
      </c>
      <c r="B557" s="31" t="s">
        <v>13</v>
      </c>
      <c r="C557" s="31" t="s">
        <v>871</v>
      </c>
      <c r="D557" s="25" t="s">
        <v>1244</v>
      </c>
      <c r="E557" s="42">
        <v>44256</v>
      </c>
      <c r="F557" s="80" t="str">
        <f t="shared" ca="1" si="8"/>
        <v>4 años, 11 meses, 5 días</v>
      </c>
      <c r="G557" s="25" t="s">
        <v>738</v>
      </c>
      <c r="H557" s="25" t="s">
        <v>26</v>
      </c>
      <c r="I557" s="16" t="str">
        <f>+VLOOKUP(A557,'[1]DIRECTORIO SDSCJ'!$A$7:$I$905,9,FALSE)</f>
        <v>Resolución 0038</v>
      </c>
      <c r="J557" s="16" t="str">
        <f>+VLOOKUP(A557,'[2]DIRECTORIO SDSCJ'!$A$7:$J$907,10,FALSE)</f>
        <v>Por medio de la cual se hace un nombramiento en periodo de prueba en la planta de empleos YIMI FERNANDO CRUZ DAZA</v>
      </c>
      <c r="K557" s="18" t="s">
        <v>696</v>
      </c>
      <c r="L557" s="48" t="s">
        <v>872</v>
      </c>
      <c r="M557" s="17">
        <v>3779595</v>
      </c>
      <c r="N557" s="89" t="s">
        <v>1992</v>
      </c>
      <c r="O557" s="14"/>
      <c r="P557" s="14"/>
      <c r="Q557" s="14"/>
      <c r="R557" s="14"/>
      <c r="S557" s="14"/>
    </row>
    <row r="558" spans="1:19" s="8" customFormat="1" ht="40" customHeight="1" x14ac:dyDescent="0.2">
      <c r="A558" s="22" t="s">
        <v>1032</v>
      </c>
      <c r="B558" s="22" t="s">
        <v>13</v>
      </c>
      <c r="C558" s="31" t="s">
        <v>19</v>
      </c>
      <c r="D558" s="22" t="s">
        <v>1244</v>
      </c>
      <c r="E558" s="37">
        <v>42644</v>
      </c>
      <c r="F558" s="80" t="str">
        <f t="shared" ca="1" si="8"/>
        <v>9 años, 4 meses, 5 días</v>
      </c>
      <c r="G558" s="25" t="s">
        <v>738</v>
      </c>
      <c r="H558" s="25" t="s">
        <v>26</v>
      </c>
      <c r="I558" s="16" t="str">
        <f>+VLOOKUP(A558,'[1]DIRECTORIO SDSCJ'!$A$7:$I$905,9,FALSE)</f>
        <v>Resolución 024</v>
      </c>
      <c r="J558" s="16" t="str">
        <f>+VLOOKUP(A558,'[2]DIRECTORIO SDSCJ'!$A$7:$J$907,10,FALSE)</f>
        <v>Por la cual se incorporan servidores públicos en la planta de empleos de la SCJ LUIS GABRIEL CASTRO OLAYA</v>
      </c>
      <c r="K558" s="18" t="s">
        <v>696</v>
      </c>
      <c r="L558" s="48" t="s">
        <v>1033</v>
      </c>
      <c r="M558" s="17">
        <v>3779595</v>
      </c>
      <c r="N558" s="89" t="s">
        <v>1992</v>
      </c>
      <c r="O558" s="14"/>
      <c r="P558" s="14"/>
      <c r="Q558" s="14"/>
      <c r="R558" s="14"/>
      <c r="S558" s="14"/>
    </row>
    <row r="559" spans="1:19" s="8" customFormat="1" ht="40" customHeight="1" x14ac:dyDescent="0.2">
      <c r="A559" s="22" t="s">
        <v>982</v>
      </c>
      <c r="B559" s="31" t="s">
        <v>13</v>
      </c>
      <c r="C559" s="31" t="s">
        <v>1643</v>
      </c>
      <c r="D559" s="22" t="s">
        <v>1244</v>
      </c>
      <c r="E559" s="37">
        <v>42644</v>
      </c>
      <c r="F559" s="80" t="str">
        <f t="shared" ca="1" si="8"/>
        <v>9 años, 4 meses, 5 días</v>
      </c>
      <c r="G559" s="25" t="s">
        <v>738</v>
      </c>
      <c r="H559" s="25" t="s">
        <v>26</v>
      </c>
      <c r="I559" s="16" t="str">
        <f>+VLOOKUP(A559,'[1]DIRECTORIO SDSCJ'!$A$7:$I$905,9,FALSE)</f>
        <v>Resolución 024</v>
      </c>
      <c r="J559" s="16" t="str">
        <f>+VLOOKUP(A559,'[2]DIRECTORIO SDSCJ'!$A$7:$J$907,10,FALSE)</f>
        <v>Por la cual se incorporan servidores públicos en la planta de empleos de la SCJ SANDRA PATRICIA BELTRAN</v>
      </c>
      <c r="K559" s="18" t="s">
        <v>696</v>
      </c>
      <c r="L559" s="48" t="s">
        <v>983</v>
      </c>
      <c r="M559" s="17">
        <v>3779595</v>
      </c>
      <c r="N559" s="89" t="s">
        <v>1992</v>
      </c>
      <c r="O559" s="14"/>
      <c r="P559" s="14"/>
      <c r="Q559" s="14"/>
      <c r="R559" s="14"/>
      <c r="S559" s="14"/>
    </row>
    <row r="560" spans="1:19" s="8" customFormat="1" ht="40" customHeight="1" x14ac:dyDescent="0.2">
      <c r="A560" s="22" t="s">
        <v>729</v>
      </c>
      <c r="B560" s="22" t="s">
        <v>13</v>
      </c>
      <c r="C560" s="31" t="s">
        <v>19</v>
      </c>
      <c r="D560" s="22" t="s">
        <v>1244</v>
      </c>
      <c r="E560" s="37">
        <v>42644</v>
      </c>
      <c r="F560" s="80" t="str">
        <f t="shared" ca="1" si="8"/>
        <v>9 años, 4 meses, 5 días</v>
      </c>
      <c r="G560" s="25" t="s">
        <v>738</v>
      </c>
      <c r="H560" s="25" t="s">
        <v>26</v>
      </c>
      <c r="I560" s="16" t="str">
        <f>+VLOOKUP(A560,'[1]DIRECTORIO SDSCJ'!$A$7:$I$905,9,FALSE)</f>
        <v>Resolución 024</v>
      </c>
      <c r="J560" s="16" t="str">
        <f>+VLOOKUP(A560,'[2]DIRECTORIO SDSCJ'!$A$7:$J$907,10,FALSE)</f>
        <v>Por la cual se incorporan servidores públicos en la planta de empleos de la SCJ MIGUEL FERNANDO SARMIENTO ROMERO</v>
      </c>
      <c r="K560" s="18" t="s">
        <v>696</v>
      </c>
      <c r="L560" s="48" t="s">
        <v>730</v>
      </c>
      <c r="M560" s="17">
        <v>3779595</v>
      </c>
      <c r="N560" s="89" t="s">
        <v>1992</v>
      </c>
      <c r="O560" s="14"/>
      <c r="P560" s="14"/>
      <c r="Q560" s="14"/>
      <c r="R560" s="14"/>
      <c r="S560" s="14"/>
    </row>
    <row r="561" spans="1:19" s="8" customFormat="1" ht="40" customHeight="1" x14ac:dyDescent="0.2">
      <c r="A561" s="22" t="s">
        <v>866</v>
      </c>
      <c r="B561" s="22" t="s">
        <v>13</v>
      </c>
      <c r="C561" s="31" t="s">
        <v>1584</v>
      </c>
      <c r="D561" s="22" t="s">
        <v>1248</v>
      </c>
      <c r="E561" s="37">
        <v>44013</v>
      </c>
      <c r="F561" s="80" t="str">
        <f t="shared" ca="1" si="8"/>
        <v>5 años, 7 meses, 5 días</v>
      </c>
      <c r="G561" s="25" t="s">
        <v>738</v>
      </c>
      <c r="H561" s="25" t="s">
        <v>1960</v>
      </c>
      <c r="I561" s="16" t="str">
        <f>+VLOOKUP(A561,'[1]DIRECTORIO SDSCJ'!$A$7:$I$905,9,FALSE)</f>
        <v>Resolución 610</v>
      </c>
      <c r="J561" s="16" t="str">
        <f>+VLOOKUP(A561,'[2]DIRECTORIO SDSCJ'!$A$7:$J$907,10,FALSE)</f>
        <v>Por medio de la cual se hace un nombramiento en periodo de prueba en la planta de empleos PEDRO LUIS NOVOA VALLEJO</v>
      </c>
      <c r="K561" s="18" t="s">
        <v>696</v>
      </c>
      <c r="L561" s="48" t="s">
        <v>867</v>
      </c>
      <c r="M561" s="17">
        <v>3779595</v>
      </c>
      <c r="N561" s="89" t="s">
        <v>1992</v>
      </c>
      <c r="O561" s="14"/>
      <c r="P561" s="14"/>
      <c r="Q561" s="14"/>
      <c r="R561" s="14"/>
      <c r="S561" s="14"/>
    </row>
    <row r="562" spans="1:19" s="8" customFormat="1" ht="40" customHeight="1" x14ac:dyDescent="0.2">
      <c r="A562" s="22" t="s">
        <v>958</v>
      </c>
      <c r="B562" s="22" t="s">
        <v>13</v>
      </c>
      <c r="C562" s="31" t="s">
        <v>19</v>
      </c>
      <c r="D562" s="22" t="s">
        <v>1245</v>
      </c>
      <c r="E562" s="37">
        <v>42644</v>
      </c>
      <c r="F562" s="80" t="str">
        <f t="shared" ca="1" si="8"/>
        <v>9 años, 4 meses, 5 días</v>
      </c>
      <c r="G562" s="25" t="s">
        <v>738</v>
      </c>
      <c r="H562" s="25" t="s">
        <v>26</v>
      </c>
      <c r="I562" s="16" t="str">
        <f>+VLOOKUP(A562,'[1]DIRECTORIO SDSCJ'!$A$7:$I$905,9,FALSE)</f>
        <v>Resolución 646</v>
      </c>
      <c r="J562" s="16" t="str">
        <f>+VLOOKUP(A562,'[2]DIRECTORIO SDSCJ'!$A$7:$J$907,10,FALSE)</f>
        <v>Por medio de la cual se hace un nombramiento en periodo de prueba en la planta de empleos NORMA CONSTANZA HOYOS VARELA</v>
      </c>
      <c r="K562" s="18" t="s">
        <v>696</v>
      </c>
      <c r="L562" s="48" t="s">
        <v>959</v>
      </c>
      <c r="M562" s="17">
        <v>3779595</v>
      </c>
      <c r="N562" s="89" t="s">
        <v>1992</v>
      </c>
      <c r="O562" s="14"/>
      <c r="P562" s="14"/>
      <c r="Q562" s="14"/>
      <c r="R562" s="14"/>
      <c r="S562" s="14"/>
    </row>
    <row r="563" spans="1:19" s="8" customFormat="1" ht="40" customHeight="1" x14ac:dyDescent="0.2">
      <c r="A563" s="24" t="s">
        <v>720</v>
      </c>
      <c r="B563" s="22" t="s">
        <v>13</v>
      </c>
      <c r="C563" s="31" t="s">
        <v>1644</v>
      </c>
      <c r="D563" s="22" t="s">
        <v>1250</v>
      </c>
      <c r="E563" s="37">
        <v>42644</v>
      </c>
      <c r="F563" s="80" t="str">
        <f t="shared" ca="1" si="8"/>
        <v>9 años, 4 meses, 5 días</v>
      </c>
      <c r="G563" s="25" t="s">
        <v>738</v>
      </c>
      <c r="H563" s="25" t="s">
        <v>26</v>
      </c>
      <c r="I563" s="16" t="str">
        <f>+VLOOKUP(A563,'[1]DIRECTORIO SDSCJ'!$A$7:$I$905,9,FALSE)</f>
        <v>Resolución 024</v>
      </c>
      <c r="J563" s="16" t="str">
        <f>+VLOOKUP(A563,'[2]DIRECTORIO SDSCJ'!$A$7:$J$907,10,FALSE)</f>
        <v>Por la cual se incorporan servidores públicos en la planta de empleos de la SCJ SERAFIN ARENAS ARENAS</v>
      </c>
      <c r="K563" s="18" t="s">
        <v>696</v>
      </c>
      <c r="L563" s="48" t="s">
        <v>722</v>
      </c>
      <c r="M563" s="17">
        <v>3779595</v>
      </c>
      <c r="N563" s="89" t="s">
        <v>1992</v>
      </c>
      <c r="O563" s="14"/>
      <c r="P563" s="14"/>
      <c r="Q563" s="14"/>
      <c r="R563" s="14"/>
      <c r="S563" s="14"/>
    </row>
    <row r="564" spans="1:19" s="8" customFormat="1" ht="40" customHeight="1" x14ac:dyDescent="0.2">
      <c r="A564" s="22" t="s">
        <v>752</v>
      </c>
      <c r="B564" s="31" t="s">
        <v>13</v>
      </c>
      <c r="C564" s="31" t="s">
        <v>19</v>
      </c>
      <c r="D564" s="22" t="s">
        <v>1244</v>
      </c>
      <c r="E564" s="37">
        <v>42644</v>
      </c>
      <c r="F564" s="80" t="str">
        <f t="shared" ca="1" si="8"/>
        <v>9 años, 4 meses, 5 días</v>
      </c>
      <c r="G564" s="25" t="s">
        <v>738</v>
      </c>
      <c r="H564" s="25" t="s">
        <v>26</v>
      </c>
      <c r="I564" s="16" t="str">
        <f>+VLOOKUP(A564,'[1]DIRECTORIO SDSCJ'!$A$7:$I$905,9,FALSE)</f>
        <v>Resolución 662</v>
      </c>
      <c r="J564" s="16" t="str">
        <f>+VLOOKUP(A564,'[2]DIRECTORIO SDSCJ'!$A$7:$J$907,10,FALSE)</f>
        <v>Por medio de la cual se hace un nombramiento en periodo de prueba en la planta de empleos VILMA ROCIO CARDENAS CAMELO</v>
      </c>
      <c r="K564" s="18" t="s">
        <v>696</v>
      </c>
      <c r="L564" s="48" t="s">
        <v>753</v>
      </c>
      <c r="M564" s="17">
        <v>3779595</v>
      </c>
      <c r="N564" s="89" t="s">
        <v>1992</v>
      </c>
      <c r="O564" s="14"/>
      <c r="P564" s="14"/>
      <c r="Q564" s="14"/>
      <c r="R564" s="14"/>
      <c r="S564" s="14"/>
    </row>
    <row r="565" spans="1:19" s="8" customFormat="1" ht="40" customHeight="1" x14ac:dyDescent="0.2">
      <c r="A565" s="22" t="s">
        <v>1047</v>
      </c>
      <c r="B565" s="31" t="s">
        <v>13</v>
      </c>
      <c r="C565" s="31" t="s">
        <v>353</v>
      </c>
      <c r="D565" s="22" t="s">
        <v>1245</v>
      </c>
      <c r="E565" s="37">
        <v>44018</v>
      </c>
      <c r="F565" s="80" t="str">
        <f t="shared" ca="1" si="8"/>
        <v>5 años, 7 meses, 0 días</v>
      </c>
      <c r="G565" s="25" t="s">
        <v>738</v>
      </c>
      <c r="H565" s="25" t="s">
        <v>26</v>
      </c>
      <c r="I565" s="16" t="str">
        <f>+VLOOKUP(A565,'[1]DIRECTORIO SDSCJ'!$A$7:$I$905,9,FALSE)</f>
        <v>Resolución 605</v>
      </c>
      <c r="J565" s="16" t="str">
        <f>+VLOOKUP(A565,'[2]DIRECTORIO SDSCJ'!$A$7:$J$907,10,FALSE)</f>
        <v>Por medio de la cual se hace un nombramiento en periodo de prueba en la planta de empleos YADER RICARDO INOCENCIO SEPULVEDA</v>
      </c>
      <c r="K565" s="18" t="s">
        <v>696</v>
      </c>
      <c r="L565" s="48" t="s">
        <v>1048</v>
      </c>
      <c r="M565" s="17">
        <v>3779595</v>
      </c>
      <c r="N565" s="89" t="s">
        <v>1992</v>
      </c>
      <c r="O565" s="14"/>
      <c r="P565" s="14"/>
      <c r="Q565" s="14"/>
      <c r="R565" s="14"/>
      <c r="S565" s="14"/>
    </row>
    <row r="566" spans="1:19" s="8" customFormat="1" ht="40" customHeight="1" x14ac:dyDescent="0.2">
      <c r="A566" s="22" t="s">
        <v>754</v>
      </c>
      <c r="B566" s="31" t="s">
        <v>13</v>
      </c>
      <c r="C566" s="31" t="s">
        <v>19</v>
      </c>
      <c r="D566" s="22" t="s">
        <v>1244</v>
      </c>
      <c r="E566" s="37">
        <v>44713</v>
      </c>
      <c r="F566" s="80" t="str">
        <f t="shared" ca="1" si="8"/>
        <v>3 años, 8 meses, 5 días</v>
      </c>
      <c r="G566" s="25" t="s">
        <v>755</v>
      </c>
      <c r="H566" s="25" t="s">
        <v>26</v>
      </c>
      <c r="I566" s="16" t="str">
        <f>+VLOOKUP(A566,'[1]DIRECTORIO SDSCJ'!$A$7:$I$905,9,FALSE)</f>
        <v>Resolución 0205</v>
      </c>
      <c r="J566" s="16" t="str">
        <f>+VLOOKUP(A566,'[2]DIRECTORIO SDSCJ'!$A$7:$J$907,10,FALSE)</f>
        <v>Por medio de la cual se hace un nombramiento en periodo de prueba en la planta de empleos NEVER CAMILO CHAVEZ PADILLA</v>
      </c>
      <c r="K566" s="18" t="s">
        <v>696</v>
      </c>
      <c r="L566" s="48" t="s">
        <v>756</v>
      </c>
      <c r="M566" s="17">
        <v>3779595</v>
      </c>
      <c r="N566" s="88">
        <v>3212811</v>
      </c>
      <c r="O566" s="14"/>
      <c r="P566" s="14"/>
      <c r="Q566" s="14"/>
      <c r="R566" s="14"/>
      <c r="S566" s="14"/>
    </row>
    <row r="567" spans="1:19" s="8" customFormat="1" ht="40" customHeight="1" x14ac:dyDescent="0.2">
      <c r="A567" s="22" t="s">
        <v>757</v>
      </c>
      <c r="B567" s="31" t="s">
        <v>13</v>
      </c>
      <c r="C567" s="31" t="s">
        <v>19</v>
      </c>
      <c r="D567" s="22" t="s">
        <v>1244</v>
      </c>
      <c r="E567" s="37">
        <v>42644</v>
      </c>
      <c r="F567" s="80" t="str">
        <f t="shared" ca="1" si="8"/>
        <v>9 años, 4 meses, 5 días</v>
      </c>
      <c r="G567" s="25" t="s">
        <v>755</v>
      </c>
      <c r="H567" s="25" t="s">
        <v>26</v>
      </c>
      <c r="I567" s="16" t="str">
        <f>+VLOOKUP(A567,'[1]DIRECTORIO SDSCJ'!$A$7:$I$905,9,FALSE)</f>
        <v>Resolución 652</v>
      </c>
      <c r="J567" s="16" t="str">
        <f>+VLOOKUP(A567,'[2]DIRECTORIO SDSCJ'!$A$7:$J$907,10,FALSE)</f>
        <v xml:space="preserve">Por medio de la cual se hace un nombramiento en periodo de prueba en la planta de empleos  RENATA LEGUIZAMON </v>
      </c>
      <c r="K567" s="18" t="s">
        <v>696</v>
      </c>
      <c r="L567" s="48" t="s">
        <v>758</v>
      </c>
      <c r="M567" s="17">
        <v>3779595</v>
      </c>
      <c r="N567" s="88">
        <v>3212811</v>
      </c>
      <c r="O567" s="14"/>
      <c r="P567" s="14"/>
      <c r="Q567" s="14"/>
      <c r="R567" s="14"/>
      <c r="S567" s="14"/>
    </row>
    <row r="568" spans="1:19" s="8" customFormat="1" ht="40" customHeight="1" x14ac:dyDescent="0.2">
      <c r="A568" s="22" t="s">
        <v>759</v>
      </c>
      <c r="B568" s="22" t="s">
        <v>13</v>
      </c>
      <c r="C568" s="35" t="s">
        <v>1233</v>
      </c>
      <c r="D568" s="22" t="s">
        <v>1244</v>
      </c>
      <c r="E568" s="39">
        <v>44291</v>
      </c>
      <c r="F568" s="80" t="str">
        <f t="shared" ca="1" si="8"/>
        <v>4 años, 10 meses, 1 días</v>
      </c>
      <c r="G568" s="25" t="s">
        <v>755</v>
      </c>
      <c r="H568" s="25" t="s">
        <v>26</v>
      </c>
      <c r="I568" s="16" t="str">
        <f>+VLOOKUP(A568,'[1]DIRECTORIO SDSCJ'!$A$7:$I$905,9,FALSE)</f>
        <v>Resolución 0126</v>
      </c>
      <c r="J568" s="16" t="str">
        <f>+VLOOKUP(A568,'[2]DIRECTORIO SDSCJ'!$A$7:$J$907,10,FALSE)</f>
        <v>Por medio de la cual se hace un nombramiento en periodo de prueba en la planta de empleos JAIDER JHOHENNER HENRIQUEZ RADA</v>
      </c>
      <c r="K568" s="18" t="s">
        <v>696</v>
      </c>
      <c r="L568" s="47" t="s">
        <v>760</v>
      </c>
      <c r="M568" s="17">
        <v>3779595</v>
      </c>
      <c r="N568" s="88">
        <v>3212811</v>
      </c>
      <c r="O568" s="14"/>
      <c r="P568" s="14"/>
      <c r="Q568" s="14"/>
      <c r="R568" s="14"/>
      <c r="S568" s="14"/>
    </row>
    <row r="569" spans="1:19" s="8" customFormat="1" ht="40" customHeight="1" x14ac:dyDescent="0.2">
      <c r="A569" s="22" t="s">
        <v>761</v>
      </c>
      <c r="B569" s="22" t="s">
        <v>13</v>
      </c>
      <c r="C569" s="31" t="s">
        <v>1645</v>
      </c>
      <c r="D569" s="22" t="s">
        <v>1244</v>
      </c>
      <c r="E569" s="37">
        <v>44013</v>
      </c>
      <c r="F569" s="80" t="str">
        <f t="shared" ca="1" si="8"/>
        <v>5 años, 7 meses, 5 días</v>
      </c>
      <c r="G569" s="25" t="s">
        <v>755</v>
      </c>
      <c r="H569" s="25" t="s">
        <v>26</v>
      </c>
      <c r="I569" s="16" t="str">
        <f>+VLOOKUP(A569,'[1]DIRECTORIO SDSCJ'!$A$7:$I$905,9,FALSE)</f>
        <v>Resolución 582</v>
      </c>
      <c r="J569" s="16" t="str">
        <f>+VLOOKUP(A569,'[2]DIRECTORIO SDSCJ'!$A$7:$J$907,10,FALSE)</f>
        <v>Por medio de la cual se hace un nombramiento en periodo de prueba en la planta de empleos NILTON ALBERTO CORTES GONZALEZ</v>
      </c>
      <c r="K569" s="18" t="s">
        <v>696</v>
      </c>
      <c r="L569" s="48" t="s">
        <v>762</v>
      </c>
      <c r="M569" s="17">
        <v>3779595</v>
      </c>
      <c r="N569" s="88">
        <v>3212811</v>
      </c>
      <c r="O569" s="14"/>
      <c r="P569" s="14"/>
      <c r="Q569" s="14"/>
      <c r="R569" s="14"/>
      <c r="S569" s="14"/>
    </row>
    <row r="570" spans="1:19" s="8" customFormat="1" ht="40" customHeight="1" x14ac:dyDescent="0.2">
      <c r="A570" s="22" t="s">
        <v>1377</v>
      </c>
      <c r="B570" s="31" t="s">
        <v>13</v>
      </c>
      <c r="C570" s="22" t="s">
        <v>1646</v>
      </c>
      <c r="D570" s="22" t="s">
        <v>1244</v>
      </c>
      <c r="E570" s="37">
        <v>45645</v>
      </c>
      <c r="F570" s="80" t="str">
        <f t="shared" ca="1" si="8"/>
        <v>1 años, 1 meses, 18 días</v>
      </c>
      <c r="G570" s="25" t="s">
        <v>755</v>
      </c>
      <c r="H570" s="25" t="s">
        <v>40</v>
      </c>
      <c r="I570" s="16" t="str">
        <f>+VLOOKUP(A570,'[1]DIRECTORIO SDSCJ'!$A$7:$I$905,9,FALSE)</f>
        <v>Resolución 284</v>
      </c>
      <c r="J570" s="16" t="str">
        <f>+VLOOKUP(A570,'[2]DIRECTORIO SDSCJ'!$A$7:$J$907,10,FALSE)</f>
        <v xml:space="preserve">Por medio de la cual se hace un nombramiento provisional en la planta de empleos ALEX GONZALEZ MARIN </v>
      </c>
      <c r="K570" s="18" t="s">
        <v>696</v>
      </c>
      <c r="L570" s="48" t="s">
        <v>1391</v>
      </c>
      <c r="M570" s="17">
        <v>3779595</v>
      </c>
      <c r="N570" s="88">
        <v>3212811</v>
      </c>
      <c r="O570" s="14"/>
      <c r="P570" s="14"/>
      <c r="Q570" s="14"/>
      <c r="R570" s="14"/>
      <c r="S570" s="14"/>
    </row>
    <row r="571" spans="1:19" s="8" customFormat="1" ht="40" customHeight="1" x14ac:dyDescent="0.2">
      <c r="A571" s="22" t="s">
        <v>766</v>
      </c>
      <c r="B571" s="22" t="s">
        <v>13</v>
      </c>
      <c r="C571" s="31" t="s">
        <v>1647</v>
      </c>
      <c r="D571" s="22" t="s">
        <v>1245</v>
      </c>
      <c r="E571" s="37">
        <v>42644</v>
      </c>
      <c r="F571" s="80" t="str">
        <f t="shared" ca="1" si="8"/>
        <v>9 años, 4 meses, 5 días</v>
      </c>
      <c r="G571" s="25" t="s">
        <v>755</v>
      </c>
      <c r="H571" s="25" t="s">
        <v>26</v>
      </c>
      <c r="I571" s="16" t="str">
        <f>+VLOOKUP(A571,'[1]DIRECTORIO SDSCJ'!$A$7:$I$905,9,FALSE)</f>
        <v>Resolución 024</v>
      </c>
      <c r="J571" s="16" t="str">
        <f>+VLOOKUP(A571,'[2]DIRECTORIO SDSCJ'!$A$7:$J$907,10,FALSE)</f>
        <v>Por la cual se incorporan servidores públicos en la planta de empleos de la SCJ ALEXANDER ROBLES RAUL</v>
      </c>
      <c r="K571" s="18" t="s">
        <v>696</v>
      </c>
      <c r="L571" s="48" t="s">
        <v>767</v>
      </c>
      <c r="M571" s="17">
        <v>3779595</v>
      </c>
      <c r="N571" s="88">
        <v>3212811</v>
      </c>
      <c r="O571" s="14"/>
      <c r="P571" s="14"/>
      <c r="Q571" s="14"/>
      <c r="R571" s="14"/>
      <c r="S571" s="14"/>
    </row>
    <row r="572" spans="1:19" s="8" customFormat="1" ht="40" customHeight="1" x14ac:dyDescent="0.2">
      <c r="A572" s="22" t="s">
        <v>768</v>
      </c>
      <c r="B572" s="22" t="s">
        <v>13</v>
      </c>
      <c r="C572" s="31" t="s">
        <v>1648</v>
      </c>
      <c r="D572" s="22" t="s">
        <v>1244</v>
      </c>
      <c r="E572" s="37">
        <v>44256</v>
      </c>
      <c r="F572" s="80" t="str">
        <f t="shared" ca="1" si="8"/>
        <v>4 años, 11 meses, 5 días</v>
      </c>
      <c r="G572" s="25" t="s">
        <v>755</v>
      </c>
      <c r="H572" s="25" t="s">
        <v>26</v>
      </c>
      <c r="I572" s="16" t="str">
        <f>+VLOOKUP(A572,'[1]DIRECTORIO SDSCJ'!$A$7:$I$905,9,FALSE)</f>
        <v>Resolución 0037</v>
      </c>
      <c r="J572" s="16" t="str">
        <f>+VLOOKUP(A572,'[2]DIRECTORIO SDSCJ'!$A$7:$J$907,10,FALSE)</f>
        <v>Por medio de la cual se hace un nombramiento en periodo de prueba en la planta de empleos YONNY ALEXANDER ECHAVARRIA PIEDRAHITA</v>
      </c>
      <c r="K572" s="18" t="s">
        <v>696</v>
      </c>
      <c r="L572" s="48" t="s">
        <v>769</v>
      </c>
      <c r="M572" s="17">
        <v>3779595</v>
      </c>
      <c r="N572" s="88">
        <v>3212811</v>
      </c>
      <c r="O572" s="14"/>
      <c r="P572" s="14"/>
      <c r="Q572" s="14"/>
      <c r="R572" s="14"/>
      <c r="S572" s="14"/>
    </row>
    <row r="573" spans="1:19" s="8" customFormat="1" ht="40" customHeight="1" x14ac:dyDescent="0.2">
      <c r="A573" s="22" t="s">
        <v>770</v>
      </c>
      <c r="B573" s="31" t="s">
        <v>13</v>
      </c>
      <c r="C573" s="31" t="s">
        <v>19</v>
      </c>
      <c r="D573" s="22" t="s">
        <v>1244</v>
      </c>
      <c r="E573" s="37">
        <v>42644</v>
      </c>
      <c r="F573" s="80" t="str">
        <f t="shared" ca="1" si="8"/>
        <v>9 años, 4 meses, 5 días</v>
      </c>
      <c r="G573" s="25" t="s">
        <v>755</v>
      </c>
      <c r="H573" s="25" t="s">
        <v>26</v>
      </c>
      <c r="I573" s="16" t="str">
        <f>+VLOOKUP(A573,'[1]DIRECTORIO SDSCJ'!$A$7:$I$905,9,FALSE)</f>
        <v>Resolución 650</v>
      </c>
      <c r="J573" s="16" t="str">
        <f>+VLOOKUP(A573,'[2]DIRECTORIO SDSCJ'!$A$7:$J$907,10,FALSE)</f>
        <v>Por medio de la cual se hace un nombramiento en periodo de prueba en la planta de empleos ANA JULIA RODRIGUEZ MARTINEZ</v>
      </c>
      <c r="K573" s="18" t="s">
        <v>696</v>
      </c>
      <c r="L573" s="48" t="s">
        <v>771</v>
      </c>
      <c r="M573" s="17">
        <v>3779595</v>
      </c>
      <c r="N573" s="88">
        <v>3212811</v>
      </c>
      <c r="O573" s="14"/>
      <c r="P573" s="14"/>
      <c r="Q573" s="14"/>
      <c r="R573" s="14"/>
      <c r="S573" s="14"/>
    </row>
    <row r="574" spans="1:19" s="8" customFormat="1" ht="40" customHeight="1" x14ac:dyDescent="0.2">
      <c r="A574" s="22" t="s">
        <v>772</v>
      </c>
      <c r="B574" s="22" t="s">
        <v>13</v>
      </c>
      <c r="C574" s="31" t="s">
        <v>19</v>
      </c>
      <c r="D574" s="22" t="s">
        <v>1249</v>
      </c>
      <c r="E574" s="37">
        <v>42644</v>
      </c>
      <c r="F574" s="80" t="str">
        <f t="shared" ca="1" si="8"/>
        <v>9 años, 4 meses, 5 días</v>
      </c>
      <c r="G574" s="25" t="s">
        <v>755</v>
      </c>
      <c r="H574" s="25" t="s">
        <v>26</v>
      </c>
      <c r="I574" s="16" t="str">
        <f>+VLOOKUP(A574,'[1]DIRECTORIO SDSCJ'!$A$7:$I$905,9,FALSE)</f>
        <v>Resolución 651</v>
      </c>
      <c r="J574" s="16" t="str">
        <f>+VLOOKUP(A574,'[2]DIRECTORIO SDSCJ'!$A$7:$J$907,10,FALSE)</f>
        <v>Por medio de la cual se hace un nombramiento en periodo de prueba en la planta de empleos ANA MARIA RODRIGUEZ GAITAN</v>
      </c>
      <c r="K574" s="18" t="s">
        <v>696</v>
      </c>
      <c r="L574" s="48" t="s">
        <v>773</v>
      </c>
      <c r="M574" s="17">
        <v>3779595</v>
      </c>
      <c r="N574" s="88">
        <v>3212811</v>
      </c>
      <c r="O574" s="14"/>
      <c r="P574" s="14"/>
      <c r="Q574" s="14"/>
      <c r="R574" s="14"/>
      <c r="S574" s="14"/>
    </row>
    <row r="575" spans="1:19" s="8" customFormat="1" ht="40" customHeight="1" x14ac:dyDescent="0.2">
      <c r="A575" s="22" t="s">
        <v>1378</v>
      </c>
      <c r="B575" s="25" t="s">
        <v>13</v>
      </c>
      <c r="C575" s="31" t="s">
        <v>1379</v>
      </c>
      <c r="D575" s="22" t="s">
        <v>1244</v>
      </c>
      <c r="E575" s="37">
        <v>45645</v>
      </c>
      <c r="F575" s="80" t="str">
        <f t="shared" ca="1" si="8"/>
        <v>1 años, 1 meses, 18 días</v>
      </c>
      <c r="G575" s="25" t="s">
        <v>755</v>
      </c>
      <c r="H575" s="25" t="s">
        <v>40</v>
      </c>
      <c r="I575" s="16" t="str">
        <f>+VLOOKUP(A575,'[1]DIRECTORIO SDSCJ'!$A$7:$I$905,9,FALSE)</f>
        <v>Resolución 288</v>
      </c>
      <c r="J575" s="16" t="str">
        <f>+VLOOKUP(A575,'[2]DIRECTORIO SDSCJ'!$A$7:$J$907,10,FALSE)</f>
        <v>Por medio de la cual se hace un nombramiento provisional en la planta de empleos  JONATHAN ANDRES LEON PINZON</v>
      </c>
      <c r="K575" s="18" t="s">
        <v>696</v>
      </c>
      <c r="L575" s="48" t="s">
        <v>1392</v>
      </c>
      <c r="M575" s="17">
        <v>3779595</v>
      </c>
      <c r="N575" s="88">
        <v>3212811</v>
      </c>
      <c r="O575" s="14"/>
      <c r="P575" s="14"/>
      <c r="Q575" s="14"/>
      <c r="R575" s="14"/>
      <c r="S575" s="14"/>
    </row>
    <row r="576" spans="1:19" s="8" customFormat="1" ht="40" customHeight="1" x14ac:dyDescent="0.2">
      <c r="A576" s="22" t="s">
        <v>776</v>
      </c>
      <c r="B576" s="22" t="s">
        <v>13</v>
      </c>
      <c r="C576" s="31" t="s">
        <v>19</v>
      </c>
      <c r="D576" s="22" t="s">
        <v>1244</v>
      </c>
      <c r="E576" s="37">
        <v>44014</v>
      </c>
      <c r="F576" s="80" t="str">
        <f t="shared" ca="1" si="8"/>
        <v>5 años, 7 meses, 4 días</v>
      </c>
      <c r="G576" s="25" t="s">
        <v>755</v>
      </c>
      <c r="H576" s="25" t="s">
        <v>26</v>
      </c>
      <c r="I576" s="16" t="str">
        <f>+VLOOKUP(A576,'[1]DIRECTORIO SDSCJ'!$A$7:$I$905,9,FALSE)</f>
        <v>Resolución 595</v>
      </c>
      <c r="J576" s="16" t="str">
        <f>+VLOOKUP(A576,'[2]DIRECTORIO SDSCJ'!$A$7:$J$907,10,FALSE)</f>
        <v>Por medio de la cual se hace un nombramiento en periodo de prueba en la planta de empleos CRISTHIAN ALFONSO SANCHEZ GARZON</v>
      </c>
      <c r="K576" s="18" t="s">
        <v>696</v>
      </c>
      <c r="L576" s="48" t="s">
        <v>777</v>
      </c>
      <c r="M576" s="17">
        <v>3779595</v>
      </c>
      <c r="N576" s="88">
        <v>3212811</v>
      </c>
      <c r="O576" s="14"/>
      <c r="P576" s="14"/>
      <c r="Q576" s="14"/>
      <c r="R576" s="14"/>
      <c r="S576" s="14"/>
    </row>
    <row r="577" spans="1:19" s="8" customFormat="1" ht="40" customHeight="1" x14ac:dyDescent="0.2">
      <c r="A577" s="22" t="s">
        <v>778</v>
      </c>
      <c r="B577" s="31" t="s">
        <v>13</v>
      </c>
      <c r="C577" s="31" t="s">
        <v>19</v>
      </c>
      <c r="D577" s="22" t="s">
        <v>1248</v>
      </c>
      <c r="E577" s="37">
        <v>42644</v>
      </c>
      <c r="F577" s="80" t="str">
        <f t="shared" ca="1" si="8"/>
        <v>9 años, 4 meses, 5 días</v>
      </c>
      <c r="G577" s="25" t="s">
        <v>755</v>
      </c>
      <c r="H577" s="25" t="s">
        <v>26</v>
      </c>
      <c r="I577" s="16" t="str">
        <f>+VLOOKUP(A577,'[1]DIRECTORIO SDSCJ'!$A$7:$I$905,9,FALSE)</f>
        <v>Resolución 024</v>
      </c>
      <c r="J577" s="16" t="str">
        <f>+VLOOKUP(A577,'[2]DIRECTORIO SDSCJ'!$A$7:$J$907,10,FALSE)</f>
        <v>Por la cual se incorporan servidores públicos en la planta de empleos de la SCJ ANDRES FELIPE GOMEZ FERNANDEZ</v>
      </c>
      <c r="K577" s="18" t="s">
        <v>696</v>
      </c>
      <c r="L577" s="48" t="s">
        <v>779</v>
      </c>
      <c r="M577" s="17">
        <v>3779595</v>
      </c>
      <c r="N577" s="88">
        <v>3212811</v>
      </c>
      <c r="O577" s="14"/>
      <c r="P577" s="14"/>
      <c r="Q577" s="14"/>
      <c r="R577" s="14"/>
      <c r="S577" s="14"/>
    </row>
    <row r="578" spans="1:19" s="8" customFormat="1" ht="40" customHeight="1" x14ac:dyDescent="0.2">
      <c r="A578" s="22" t="s">
        <v>780</v>
      </c>
      <c r="B578" s="22" t="s">
        <v>13</v>
      </c>
      <c r="C578" s="31" t="s">
        <v>19</v>
      </c>
      <c r="D578" s="22" t="s">
        <v>1244</v>
      </c>
      <c r="E578" s="37">
        <v>42644</v>
      </c>
      <c r="F578" s="80" t="str">
        <f t="shared" ca="1" si="8"/>
        <v>9 años, 4 meses, 5 días</v>
      </c>
      <c r="G578" s="25" t="s">
        <v>755</v>
      </c>
      <c r="H578" s="25" t="s">
        <v>26</v>
      </c>
      <c r="I578" s="16" t="str">
        <f>+VLOOKUP(A578,'[1]DIRECTORIO SDSCJ'!$A$7:$I$905,9,FALSE)</f>
        <v>Resolución 024</v>
      </c>
      <c r="J578" s="16" t="str">
        <f>+VLOOKUP(A578,'[2]DIRECTORIO SDSCJ'!$A$7:$J$907,10,FALSE)</f>
        <v>Por la cual se incorporan servidores públicos en la planta de empleos de la SCJ ANDRES FELIPE PATIÑO DUQUE</v>
      </c>
      <c r="K578" s="18" t="s">
        <v>696</v>
      </c>
      <c r="L578" s="48" t="s">
        <v>781</v>
      </c>
      <c r="M578" s="17">
        <v>3779595</v>
      </c>
      <c r="N578" s="88">
        <v>3212811</v>
      </c>
      <c r="O578" s="14"/>
      <c r="P578" s="14"/>
      <c r="Q578" s="14"/>
      <c r="R578" s="14"/>
      <c r="S578" s="14"/>
    </row>
    <row r="579" spans="1:19" s="8" customFormat="1" ht="40" customHeight="1" x14ac:dyDescent="0.2">
      <c r="A579" s="22" t="s">
        <v>782</v>
      </c>
      <c r="B579" s="31" t="s">
        <v>13</v>
      </c>
      <c r="C579" s="31" t="s">
        <v>1649</v>
      </c>
      <c r="D579" s="22" t="s">
        <v>1244</v>
      </c>
      <c r="E579" s="37">
        <v>42644</v>
      </c>
      <c r="F579" s="80" t="str">
        <f t="shared" ca="1" si="8"/>
        <v>9 años, 4 meses, 5 días</v>
      </c>
      <c r="G579" s="25" t="s">
        <v>755</v>
      </c>
      <c r="H579" s="25" t="s">
        <v>26</v>
      </c>
      <c r="I579" s="16" t="str">
        <f>+VLOOKUP(A579,'[1]DIRECTORIO SDSCJ'!$A$7:$I$905,9,FALSE)</f>
        <v>Resolución 024</v>
      </c>
      <c r="J579" s="16" t="str">
        <f>+VLOOKUP(A579,'[2]DIRECTORIO SDSCJ'!$A$7:$J$907,10,FALSE)</f>
        <v>Por la cual se incorporan servidores públicos en la planta de empleos de la SCJ ANDRES LOPEZ GONZALEZ</v>
      </c>
      <c r="K579" s="18" t="s">
        <v>696</v>
      </c>
      <c r="L579" s="48" t="s">
        <v>783</v>
      </c>
      <c r="M579" s="17">
        <v>3779595</v>
      </c>
      <c r="N579" s="88">
        <v>3212811</v>
      </c>
      <c r="O579" s="14"/>
      <c r="P579" s="14"/>
      <c r="Q579" s="14"/>
      <c r="R579" s="14"/>
      <c r="S579" s="14"/>
    </row>
    <row r="580" spans="1:19" s="8" customFormat="1" ht="40" customHeight="1" x14ac:dyDescent="0.2">
      <c r="A580" s="22" t="s">
        <v>1038</v>
      </c>
      <c r="B580" s="22" t="s">
        <v>13</v>
      </c>
      <c r="C580" s="31" t="s">
        <v>1650</v>
      </c>
      <c r="D580" s="22" t="s">
        <v>1244</v>
      </c>
      <c r="E580" s="37">
        <v>42644</v>
      </c>
      <c r="F580" s="80" t="str">
        <f t="shared" ca="1" si="8"/>
        <v>9 años, 4 meses, 5 días</v>
      </c>
      <c r="G580" s="25" t="s">
        <v>755</v>
      </c>
      <c r="H580" s="25" t="s">
        <v>26</v>
      </c>
      <c r="I580" s="16" t="str">
        <f>+VLOOKUP(A580,'[1]DIRECTORIO SDSCJ'!$A$7:$I$905,9,FALSE)</f>
        <v>Resolución 575</v>
      </c>
      <c r="J580" s="16" t="str">
        <f>+VLOOKUP(A580,'[2]DIRECTORIO SDSCJ'!$A$7:$J$907,10,FALSE)</f>
        <v>Por medio de la cual se hace un nombramiento en periodo de prueba en la planta de empleos CARLOS ANDRES PEÑA</v>
      </c>
      <c r="K580" s="18" t="s">
        <v>696</v>
      </c>
      <c r="L580" s="48" t="s">
        <v>1039</v>
      </c>
      <c r="M580" s="17">
        <v>3779595</v>
      </c>
      <c r="N580" s="88">
        <v>3212811</v>
      </c>
      <c r="O580" s="14"/>
      <c r="P580" s="14"/>
      <c r="Q580" s="14"/>
      <c r="R580" s="14"/>
      <c r="S580" s="14"/>
    </row>
    <row r="581" spans="1:19" s="8" customFormat="1" ht="40" customHeight="1" x14ac:dyDescent="0.2">
      <c r="A581" s="22" t="s">
        <v>1434</v>
      </c>
      <c r="B581" s="22" t="s">
        <v>13</v>
      </c>
      <c r="C581" s="31" t="s">
        <v>1379</v>
      </c>
      <c r="D581" s="22" t="s">
        <v>1244</v>
      </c>
      <c r="E581" s="37">
        <v>45748</v>
      </c>
      <c r="F581" s="80" t="str">
        <f t="shared" ca="1" si="8"/>
        <v>0 años, 10 meses, 5 días</v>
      </c>
      <c r="G581" s="25" t="s">
        <v>755</v>
      </c>
      <c r="H581" s="25" t="s">
        <v>40</v>
      </c>
      <c r="I581" s="16" t="str">
        <f>+VLOOKUP(A581,'[1]DIRECTORIO SDSCJ'!$A$7:$I$905,9,FALSE)</f>
        <v>Resolución 020</v>
      </c>
      <c r="J581" s="16" t="str">
        <f>+VLOOKUP(A581,'[2]DIRECTORIO SDSCJ'!$A$7:$J$907,10,FALSE)</f>
        <v>Por medio de la cual se hace un nombramiento en provisionalidad en la planta de empleos BRYAN DAVID DELGADO VELASQUEZ</v>
      </c>
      <c r="K581" s="18" t="s">
        <v>696</v>
      </c>
      <c r="L581" s="48" t="s">
        <v>1439</v>
      </c>
      <c r="M581" s="17">
        <v>3779595</v>
      </c>
      <c r="N581" s="88">
        <v>3212811</v>
      </c>
      <c r="O581" s="14"/>
      <c r="P581" s="14"/>
      <c r="Q581" s="14"/>
      <c r="R581" s="14"/>
      <c r="S581" s="14"/>
    </row>
    <row r="582" spans="1:19" s="8" customFormat="1" ht="40" customHeight="1" x14ac:dyDescent="0.2">
      <c r="A582" s="22" t="s">
        <v>1567</v>
      </c>
      <c r="B582" s="31" t="s">
        <v>13</v>
      </c>
      <c r="C582" s="31" t="s">
        <v>19</v>
      </c>
      <c r="D582" s="22" t="s">
        <v>1244</v>
      </c>
      <c r="E582" s="37">
        <v>45870</v>
      </c>
      <c r="F582" s="80" t="str">
        <f t="shared" ca="1" si="8"/>
        <v>0 años, 6 meses, 5 días</v>
      </c>
      <c r="G582" s="25" t="s">
        <v>755</v>
      </c>
      <c r="H582" s="25" t="s">
        <v>40</v>
      </c>
      <c r="I582" s="16" t="str">
        <f>+VLOOKUP(A582,'[1]DIRECTORIO SDSCJ'!$A$7:$I$905,9,FALSE)</f>
        <v>Resolución 155</v>
      </c>
      <c r="J582" s="16" t="str">
        <f>+VLOOKUP(A582,'[2]DIRECTORIO SDSCJ'!$A$7:$J$907,10,FALSE)</f>
        <v>Por medio de la cual se hace un nombramiento provisional en la planta de empleos  JEISSON DANIEL SOLORZANO RAMOS</v>
      </c>
      <c r="K582" s="18" t="s">
        <v>696</v>
      </c>
      <c r="L582" s="48" t="s">
        <v>1578</v>
      </c>
      <c r="M582" s="17">
        <v>3779595</v>
      </c>
      <c r="N582" s="88">
        <v>3212811</v>
      </c>
      <c r="O582" s="14"/>
      <c r="P582" s="14"/>
      <c r="Q582" s="14"/>
      <c r="R582" s="14"/>
      <c r="S582" s="14"/>
    </row>
    <row r="583" spans="1:19" s="8" customFormat="1" ht="40" customHeight="1" x14ac:dyDescent="0.2">
      <c r="A583" s="22" t="s">
        <v>789</v>
      </c>
      <c r="B583" s="22" t="s">
        <v>13</v>
      </c>
      <c r="C583" s="31" t="s">
        <v>19</v>
      </c>
      <c r="D583" s="22" t="s">
        <v>1249</v>
      </c>
      <c r="E583" s="37">
        <v>42644</v>
      </c>
      <c r="F583" s="80" t="str">
        <f t="shared" ca="1" si="8"/>
        <v>9 años, 4 meses, 5 días</v>
      </c>
      <c r="G583" s="25" t="s">
        <v>755</v>
      </c>
      <c r="H583" s="25" t="s">
        <v>26</v>
      </c>
      <c r="I583" s="16" t="str">
        <f>+VLOOKUP(A583,'[1]DIRECTORIO SDSCJ'!$A$7:$I$905,9,FALSE)</f>
        <v>Resolución 596</v>
      </c>
      <c r="J583" s="16" t="str">
        <f>+VLOOKUP(A583,'[2]DIRECTORIO SDSCJ'!$A$7:$J$907,10,FALSE)</f>
        <v>Por medio de la cual se hace un nombramiento en periodo de prueba en la planta de empleos BARTOLOME PEREZ ALBARRACIN</v>
      </c>
      <c r="K583" s="18" t="s">
        <v>696</v>
      </c>
      <c r="L583" s="48" t="s">
        <v>790</v>
      </c>
      <c r="M583" s="17">
        <v>3779595</v>
      </c>
      <c r="N583" s="88">
        <v>3212811</v>
      </c>
      <c r="O583" s="14"/>
      <c r="P583" s="14"/>
      <c r="Q583" s="14"/>
      <c r="R583" s="14"/>
      <c r="S583" s="14"/>
    </row>
    <row r="584" spans="1:19" s="8" customFormat="1" ht="40" customHeight="1" x14ac:dyDescent="0.2">
      <c r="A584" s="22" t="s">
        <v>791</v>
      </c>
      <c r="B584" s="31" t="s">
        <v>13</v>
      </c>
      <c r="C584" s="31" t="s">
        <v>1651</v>
      </c>
      <c r="D584" s="22" t="s">
        <v>1249</v>
      </c>
      <c r="E584" s="37">
        <v>42644</v>
      </c>
      <c r="F584" s="80" t="str">
        <f t="shared" ref="F584:F647" ca="1" si="9">+DATEDIF(E584,TODAY(),"Y") &amp; " años, " &amp; DATEDIF(E584,TODAY(),"YM") &amp; " meses, " &amp; DATEDIF(E584,TODAY(),"MD") &amp; " días"</f>
        <v>9 años, 4 meses, 5 días</v>
      </c>
      <c r="G584" s="25" t="s">
        <v>755</v>
      </c>
      <c r="H584" s="25" t="s">
        <v>26</v>
      </c>
      <c r="I584" s="16" t="str">
        <f>+VLOOKUP(A584,'[1]DIRECTORIO SDSCJ'!$A$7:$I$905,9,FALSE)</f>
        <v>Resolución 024</v>
      </c>
      <c r="J584" s="16" t="str">
        <f>+VLOOKUP(A584,'[2]DIRECTORIO SDSCJ'!$A$7:$J$907,10,FALSE)</f>
        <v>Por la cual se incorporan servidores públicos en la planta de empleos de la SCJ BIBIANA ANGELICA CALVO SUAREZ</v>
      </c>
      <c r="K584" s="18" t="s">
        <v>696</v>
      </c>
      <c r="L584" s="48" t="s">
        <v>792</v>
      </c>
      <c r="M584" s="17">
        <v>3779595</v>
      </c>
      <c r="N584" s="88">
        <v>3212811</v>
      </c>
      <c r="O584" s="14"/>
      <c r="P584" s="14"/>
      <c r="Q584" s="14"/>
      <c r="R584" s="14"/>
      <c r="S584" s="14"/>
    </row>
    <row r="585" spans="1:19" s="8" customFormat="1" ht="40" customHeight="1" x14ac:dyDescent="0.2">
      <c r="A585" s="22" t="s">
        <v>793</v>
      </c>
      <c r="B585" s="31" t="s">
        <v>13</v>
      </c>
      <c r="C585" s="31" t="s">
        <v>1652</v>
      </c>
      <c r="D585" s="22" t="s">
        <v>1244</v>
      </c>
      <c r="E585" s="37">
        <v>44378</v>
      </c>
      <c r="F585" s="80" t="str">
        <f t="shared" ca="1" si="9"/>
        <v>4 años, 7 meses, 5 días</v>
      </c>
      <c r="G585" s="25" t="s">
        <v>755</v>
      </c>
      <c r="H585" s="25" t="s">
        <v>26</v>
      </c>
      <c r="I585" s="16" t="str">
        <f>+VLOOKUP(A585,'[1]DIRECTORIO SDSCJ'!$A$7:$I$905,9,FALSE)</f>
        <v>Resolución 277</v>
      </c>
      <c r="J585" s="16" t="str">
        <f>+VLOOKUP(A585,'[2]DIRECTORIO SDSCJ'!$A$7:$J$907,10,FALSE)</f>
        <v>Por medio de la cual se hace un nombramiento en periodo de prueba en la planta de empleos CESAR HARLEY DUARTE </v>
      </c>
      <c r="K585" s="18" t="s">
        <v>696</v>
      </c>
      <c r="L585" s="48" t="s">
        <v>794</v>
      </c>
      <c r="M585" s="17">
        <v>3779595</v>
      </c>
      <c r="N585" s="88">
        <v>3212811</v>
      </c>
      <c r="O585" s="14"/>
      <c r="P585" s="14"/>
      <c r="Q585" s="14"/>
      <c r="R585" s="14"/>
      <c r="S585" s="14"/>
    </row>
    <row r="586" spans="1:19" s="8" customFormat="1" ht="40" customHeight="1" x14ac:dyDescent="0.2">
      <c r="A586" s="22" t="s">
        <v>795</v>
      </c>
      <c r="B586" s="31" t="s">
        <v>13</v>
      </c>
      <c r="C586" s="31" t="s">
        <v>19</v>
      </c>
      <c r="D586" s="22" t="s">
        <v>1244</v>
      </c>
      <c r="E586" s="37">
        <v>42644</v>
      </c>
      <c r="F586" s="80" t="str">
        <f t="shared" ca="1" si="9"/>
        <v>9 años, 4 meses, 5 días</v>
      </c>
      <c r="G586" s="25" t="s">
        <v>755</v>
      </c>
      <c r="H586" s="25" t="s">
        <v>26</v>
      </c>
      <c r="I586" s="16" t="str">
        <f>+VLOOKUP(A586,'[1]DIRECTORIO SDSCJ'!$A$7:$I$905,9,FALSE)</f>
        <v>Resolución 584</v>
      </c>
      <c r="J586" s="16" t="str">
        <f>+VLOOKUP(A586,'[2]DIRECTORIO SDSCJ'!$A$7:$J$907,10,FALSE)</f>
        <v>Por medio de la cual se hace un nombramiento en periodo de prueba en la planta de empleos CESAR HARLEY DUARTE </v>
      </c>
      <c r="K586" s="18" t="s">
        <v>696</v>
      </c>
      <c r="L586" s="48" t="s">
        <v>796</v>
      </c>
      <c r="M586" s="17">
        <v>3779595</v>
      </c>
      <c r="N586" s="88">
        <v>3212811</v>
      </c>
      <c r="O586" s="14"/>
      <c r="P586" s="14"/>
      <c r="Q586" s="14"/>
      <c r="R586" s="14"/>
      <c r="S586" s="14"/>
    </row>
    <row r="587" spans="1:19" s="8" customFormat="1" ht="40" customHeight="1" x14ac:dyDescent="0.2">
      <c r="A587" s="22" t="s">
        <v>1380</v>
      </c>
      <c r="B587" s="22" t="s">
        <v>13</v>
      </c>
      <c r="C587" s="31" t="s">
        <v>1379</v>
      </c>
      <c r="D587" s="22" t="s">
        <v>1244</v>
      </c>
      <c r="E587" s="39">
        <v>45645</v>
      </c>
      <c r="F587" s="80" t="str">
        <f t="shared" ca="1" si="9"/>
        <v>1 años, 1 meses, 18 días</v>
      </c>
      <c r="G587" s="25" t="s">
        <v>755</v>
      </c>
      <c r="H587" s="25" t="s">
        <v>40</v>
      </c>
      <c r="I587" s="16" t="str">
        <f>+VLOOKUP(A587,'[1]DIRECTORIO SDSCJ'!$A$7:$I$905,9,FALSE)</f>
        <v>Resolución 290</v>
      </c>
      <c r="J587" s="16" t="str">
        <f>+VLOOKUP(A587,'[2]DIRECTORIO SDSCJ'!$A$7:$J$907,10,FALSE)</f>
        <v xml:space="preserve">Por medio de la cual se hace un nombramiento provisional en la planta de empleos JORGE LEONARDO FAJARDO VEGA </v>
      </c>
      <c r="K587" s="18" t="s">
        <v>696</v>
      </c>
      <c r="L587" s="48" t="s">
        <v>1393</v>
      </c>
      <c r="M587" s="17">
        <v>3779595</v>
      </c>
      <c r="N587" s="88">
        <v>3212811</v>
      </c>
      <c r="O587" s="14"/>
      <c r="P587" s="14"/>
      <c r="Q587" s="14"/>
      <c r="R587" s="14"/>
      <c r="S587" s="14"/>
    </row>
    <row r="588" spans="1:19" s="8" customFormat="1" ht="40" customHeight="1" x14ac:dyDescent="0.2">
      <c r="A588" s="22" t="s">
        <v>799</v>
      </c>
      <c r="B588" s="31" t="s">
        <v>13</v>
      </c>
      <c r="C588" s="31" t="s">
        <v>800</v>
      </c>
      <c r="D588" s="22" t="s">
        <v>1244</v>
      </c>
      <c r="E588" s="37">
        <v>42644</v>
      </c>
      <c r="F588" s="80" t="str">
        <f t="shared" ca="1" si="9"/>
        <v>9 años, 4 meses, 5 días</v>
      </c>
      <c r="G588" s="25" t="s">
        <v>755</v>
      </c>
      <c r="H588" s="25" t="s">
        <v>26</v>
      </c>
      <c r="I588" s="16" t="str">
        <f>+VLOOKUP(A588,'[1]DIRECTORIO SDSCJ'!$A$7:$I$905,9,FALSE)</f>
        <v>Resolución 024</v>
      </c>
      <c r="J588" s="16" t="str">
        <f>+VLOOKUP(A588,'[2]DIRECTORIO SDSCJ'!$A$7:$J$907,10,FALSE)</f>
        <v>Por la cual se incorporan servidores públicos en la planta de empleos de la SCJ CARLOS ADRIAN SANCHEZ URECHE</v>
      </c>
      <c r="K588" s="18" t="s">
        <v>696</v>
      </c>
      <c r="L588" s="48" t="s">
        <v>801</v>
      </c>
      <c r="M588" s="17">
        <v>3779595</v>
      </c>
      <c r="N588" s="88">
        <v>3212811</v>
      </c>
      <c r="O588" s="14"/>
      <c r="P588" s="14"/>
      <c r="Q588" s="14"/>
      <c r="R588" s="14"/>
      <c r="S588" s="14"/>
    </row>
    <row r="589" spans="1:19" s="8" customFormat="1" ht="40" customHeight="1" x14ac:dyDescent="0.2">
      <c r="A589" s="22" t="s">
        <v>802</v>
      </c>
      <c r="B589" s="31" t="s">
        <v>13</v>
      </c>
      <c r="C589" s="31" t="s">
        <v>19</v>
      </c>
      <c r="D589" s="22" t="s">
        <v>1244</v>
      </c>
      <c r="E589" s="37">
        <v>44713</v>
      </c>
      <c r="F589" s="80" t="str">
        <f t="shared" ca="1" si="9"/>
        <v>3 años, 8 meses, 5 días</v>
      </c>
      <c r="G589" s="25" t="s">
        <v>755</v>
      </c>
      <c r="H589" s="25" t="s">
        <v>26</v>
      </c>
      <c r="I589" s="16" t="str">
        <f>+VLOOKUP(A589,'[1]DIRECTORIO SDSCJ'!$A$7:$I$905,9,FALSE)</f>
        <v>Resolución 0202</v>
      </c>
      <c r="J589" s="16" t="str">
        <f>+VLOOKUP(A589,'[2]DIRECTORIO SDSCJ'!$A$7:$J$907,10,FALSE)</f>
        <v>Por medio de la cual se hace un nombramiento en periodo de prueba en la planta de empleos  LUIS MIGUEL HERNANDEZ BARRETO</v>
      </c>
      <c r="K589" s="18" t="s">
        <v>696</v>
      </c>
      <c r="L589" s="48" t="s">
        <v>803</v>
      </c>
      <c r="M589" s="17">
        <v>3779595</v>
      </c>
      <c r="N589" s="88">
        <v>3212811</v>
      </c>
      <c r="O589" s="14"/>
      <c r="P589" s="14"/>
      <c r="Q589" s="14"/>
      <c r="R589" s="14"/>
      <c r="S589" s="14"/>
    </row>
    <row r="590" spans="1:19" s="8" customFormat="1" ht="40" customHeight="1" x14ac:dyDescent="0.2">
      <c r="A590" s="22" t="s">
        <v>804</v>
      </c>
      <c r="B590" s="22" t="s">
        <v>13</v>
      </c>
      <c r="C590" s="31" t="s">
        <v>19</v>
      </c>
      <c r="D590" s="22" t="s">
        <v>1250</v>
      </c>
      <c r="E590" s="37">
        <v>43047</v>
      </c>
      <c r="F590" s="80" t="str">
        <f t="shared" ca="1" si="9"/>
        <v>8 años, 2 meses, 29 días</v>
      </c>
      <c r="G590" s="25" t="s">
        <v>755</v>
      </c>
      <c r="H590" s="25" t="s">
        <v>26</v>
      </c>
      <c r="I590" s="16" t="str">
        <f>+VLOOKUP(A590,'[1]DIRECTORIO SDSCJ'!$A$7:$I$905,9,FALSE)</f>
        <v>Resolución 638</v>
      </c>
      <c r="J590" s="16" t="str">
        <f>+VLOOKUP(A590,'[2]DIRECTORIO SDSCJ'!$A$7:$J$907,10,FALSE)</f>
        <v>Por medio de la cual se hace un nombramiento en periodo de prueba en la planta de empleos FIDEL RODRIGO SIERRA BERNAL</v>
      </c>
      <c r="K590" s="18" t="s">
        <v>696</v>
      </c>
      <c r="L590" s="48" t="s">
        <v>805</v>
      </c>
      <c r="M590" s="17">
        <v>3779595</v>
      </c>
      <c r="N590" s="88">
        <v>3212811</v>
      </c>
      <c r="O590" s="14"/>
      <c r="P590" s="14"/>
      <c r="Q590" s="14"/>
      <c r="R590" s="14"/>
      <c r="S590" s="14"/>
    </row>
    <row r="591" spans="1:19" s="8" customFormat="1" ht="40" customHeight="1" x14ac:dyDescent="0.2">
      <c r="A591" s="22" t="s">
        <v>806</v>
      </c>
      <c r="B591" s="31" t="s">
        <v>13</v>
      </c>
      <c r="C591" s="31" t="s">
        <v>19</v>
      </c>
      <c r="D591" s="22" t="s">
        <v>1244</v>
      </c>
      <c r="E591" s="37">
        <v>42644</v>
      </c>
      <c r="F591" s="80" t="str">
        <f t="shared" ca="1" si="9"/>
        <v>9 años, 4 meses, 5 días</v>
      </c>
      <c r="G591" s="25" t="s">
        <v>755</v>
      </c>
      <c r="H591" s="25" t="s">
        <v>26</v>
      </c>
      <c r="I591" s="16" t="str">
        <f>+VLOOKUP(A591,'[1]DIRECTORIO SDSCJ'!$A$7:$I$905,9,FALSE)</f>
        <v>Resolución 641</v>
      </c>
      <c r="J591" s="16" t="str">
        <f>+VLOOKUP(A591,'[2]DIRECTORIO SDSCJ'!$A$7:$J$907,10,FALSE)</f>
        <v>Por medio de la cual se hace un nombramiento en periodo de prueba en la planta de empleos CAROL LIZETH ROMERO ARAGONES</v>
      </c>
      <c r="K591" s="18" t="s">
        <v>696</v>
      </c>
      <c r="L591" s="48" t="s">
        <v>807</v>
      </c>
      <c r="M591" s="17">
        <v>3779595</v>
      </c>
      <c r="N591" s="88">
        <v>3212811</v>
      </c>
      <c r="O591" s="14"/>
      <c r="P591" s="14"/>
      <c r="Q591" s="14"/>
      <c r="R591" s="14"/>
      <c r="S591" s="14"/>
    </row>
    <row r="592" spans="1:19" s="8" customFormat="1" ht="40" customHeight="1" x14ac:dyDescent="0.2">
      <c r="A592" s="22" t="s">
        <v>808</v>
      </c>
      <c r="B592" s="31" t="s">
        <v>13</v>
      </c>
      <c r="C592" s="31" t="s">
        <v>19</v>
      </c>
      <c r="D592" s="22" t="s">
        <v>1244</v>
      </c>
      <c r="E592" s="37">
        <v>44013</v>
      </c>
      <c r="F592" s="80" t="str">
        <f t="shared" ca="1" si="9"/>
        <v>5 años, 7 meses, 5 días</v>
      </c>
      <c r="G592" s="25" t="s">
        <v>755</v>
      </c>
      <c r="H592" s="25" t="s">
        <v>26</v>
      </c>
      <c r="I592" s="16" t="str">
        <f>+VLOOKUP(A592,'[1]DIRECTORIO SDSCJ'!$A$7:$I$905,9,FALSE)</f>
        <v>Resolución 602</v>
      </c>
      <c r="J592" s="16" t="str">
        <f>+VLOOKUP(A592,'[2]DIRECTORIO SDSCJ'!$A$7:$J$907,10,FALSE)</f>
        <v>Por medio de la cual se hace un nombramiento en periodo de prueba en la planta de empleos SEBASTIÁN ROA APONTE</v>
      </c>
      <c r="K592" s="18" t="s">
        <v>696</v>
      </c>
      <c r="L592" s="48" t="s">
        <v>809</v>
      </c>
      <c r="M592" s="17">
        <v>3779595</v>
      </c>
      <c r="N592" s="88">
        <v>3212811</v>
      </c>
      <c r="O592" s="14"/>
      <c r="P592" s="14"/>
      <c r="Q592" s="14"/>
      <c r="R592" s="14"/>
      <c r="S592" s="14"/>
    </row>
    <row r="593" spans="1:19" s="8" customFormat="1" ht="40" customHeight="1" x14ac:dyDescent="0.2">
      <c r="A593" s="22" t="s">
        <v>810</v>
      </c>
      <c r="B593" s="22" t="s">
        <v>13</v>
      </c>
      <c r="C593" s="31" t="s">
        <v>1653</v>
      </c>
      <c r="D593" s="22" t="s">
        <v>1244</v>
      </c>
      <c r="E593" s="37">
        <v>42644</v>
      </c>
      <c r="F593" s="80" t="str">
        <f t="shared" ca="1" si="9"/>
        <v>9 años, 4 meses, 5 días</v>
      </c>
      <c r="G593" s="25" t="s">
        <v>755</v>
      </c>
      <c r="H593" s="25" t="s">
        <v>26</v>
      </c>
      <c r="I593" s="16" t="str">
        <f>+VLOOKUP(A593,'[1]DIRECTORIO SDSCJ'!$A$7:$I$905,9,FALSE)</f>
        <v>Resolución 589</v>
      </c>
      <c r="J593" s="16" t="str">
        <f>+VLOOKUP(A593,'[2]DIRECTORIO SDSCJ'!$A$7:$J$907,10,FALSE)</f>
        <v>Por medio de la cual se hace un nombramiento en periodo de prueba en la planta de empleos CESAR ANDRES PARRA DIAZ</v>
      </c>
      <c r="K593" s="18" t="s">
        <v>696</v>
      </c>
      <c r="L593" s="48" t="s">
        <v>811</v>
      </c>
      <c r="M593" s="17">
        <v>3779595</v>
      </c>
      <c r="N593" s="88">
        <v>3212811</v>
      </c>
      <c r="O593" s="14"/>
      <c r="P593" s="14"/>
      <c r="Q593" s="14"/>
      <c r="R593" s="14"/>
      <c r="S593" s="14"/>
    </row>
    <row r="594" spans="1:19" s="8" customFormat="1" ht="40" customHeight="1" x14ac:dyDescent="0.2">
      <c r="A594" s="22" t="s">
        <v>812</v>
      </c>
      <c r="B594" s="31" t="s">
        <v>13</v>
      </c>
      <c r="C594" s="31" t="s">
        <v>813</v>
      </c>
      <c r="D594" s="22" t="s">
        <v>1244</v>
      </c>
      <c r="E594" s="37">
        <v>44713</v>
      </c>
      <c r="F594" s="80" t="str">
        <f t="shared" ca="1" si="9"/>
        <v>3 años, 8 meses, 5 días</v>
      </c>
      <c r="G594" s="25" t="s">
        <v>755</v>
      </c>
      <c r="H594" s="25" t="s">
        <v>26</v>
      </c>
      <c r="I594" s="16" t="str">
        <f>+VLOOKUP(A594,'[1]DIRECTORIO SDSCJ'!$A$7:$I$905,9,FALSE)</f>
        <v>Resolución 0204</v>
      </c>
      <c r="J594" s="16" t="str">
        <f>+VLOOKUP(A594,'[2]DIRECTORIO SDSCJ'!$A$7:$J$907,10,FALSE)</f>
        <v>Por medio de la cual se hace un nombramiento en periodo de prueba en la planta de empleos MILTON FERNEY BURGOS TOVAR</v>
      </c>
      <c r="K594" s="18" t="s">
        <v>696</v>
      </c>
      <c r="L594" s="48" t="s">
        <v>814</v>
      </c>
      <c r="M594" s="17">
        <v>3779595</v>
      </c>
      <c r="N594" s="88">
        <v>3212811</v>
      </c>
      <c r="O594" s="14"/>
      <c r="P594" s="14"/>
      <c r="Q594" s="14"/>
      <c r="R594" s="14"/>
      <c r="S594" s="14"/>
    </row>
    <row r="595" spans="1:19" s="8" customFormat="1" ht="40" customHeight="1" x14ac:dyDescent="0.2">
      <c r="A595" s="22" t="s">
        <v>815</v>
      </c>
      <c r="B595" s="22" t="s">
        <v>13</v>
      </c>
      <c r="C595" s="31" t="s">
        <v>19</v>
      </c>
      <c r="D595" s="22" t="s">
        <v>1244</v>
      </c>
      <c r="E595" s="37">
        <v>42644</v>
      </c>
      <c r="F595" s="80" t="str">
        <f t="shared" ca="1" si="9"/>
        <v>9 años, 4 meses, 5 días</v>
      </c>
      <c r="G595" s="25" t="s">
        <v>755</v>
      </c>
      <c r="H595" s="25" t="s">
        <v>26</v>
      </c>
      <c r="I595" s="16" t="str">
        <f>+VLOOKUP(A595,'[1]DIRECTORIO SDSCJ'!$A$7:$I$905,9,FALSE)</f>
        <v>Resolución 648</v>
      </c>
      <c r="J595" s="16" t="str">
        <f>+VLOOKUP(A595,'[2]DIRECTORIO SDSCJ'!$A$7:$J$907,10,FALSE)</f>
        <v xml:space="preserve">Por medio de la cual se hace un nombramiento en periodo de prueba en la planta de empleos CLAUDIA VIVIANA CASTRO </v>
      </c>
      <c r="K595" s="18" t="s">
        <v>696</v>
      </c>
      <c r="L595" s="48" t="s">
        <v>816</v>
      </c>
      <c r="M595" s="17">
        <v>3779595</v>
      </c>
      <c r="N595" s="88">
        <v>3212811</v>
      </c>
      <c r="O595" s="14"/>
      <c r="P595" s="14"/>
      <c r="Q595" s="14"/>
      <c r="R595" s="14"/>
      <c r="S595" s="14"/>
    </row>
    <row r="596" spans="1:19" s="8" customFormat="1" ht="40" customHeight="1" x14ac:dyDescent="0.2">
      <c r="A596" s="22" t="s">
        <v>744</v>
      </c>
      <c r="B596" s="22" t="s">
        <v>13</v>
      </c>
      <c r="C596" s="31" t="s">
        <v>1635</v>
      </c>
      <c r="D596" s="22" t="s">
        <v>1245</v>
      </c>
      <c r="E596" s="37">
        <v>42644</v>
      </c>
      <c r="F596" s="80" t="str">
        <f t="shared" ca="1" si="9"/>
        <v>9 años, 4 meses, 5 días</v>
      </c>
      <c r="G596" s="25" t="s">
        <v>755</v>
      </c>
      <c r="H596" s="25" t="s">
        <v>26</v>
      </c>
      <c r="I596" s="16" t="str">
        <f>+VLOOKUP(A596,'[1]DIRECTORIO SDSCJ'!$A$7:$I$905,9,FALSE)</f>
        <v>Resolución 024</v>
      </c>
      <c r="J596" s="16" t="str">
        <f>+VLOOKUP(A596,'[2]DIRECTORIO SDSCJ'!$A$7:$J$907,10,FALSE)</f>
        <v>Por la cual se incorporan servidores públicos en la planta de empleos de la SCJ HERMAN JAVIER VALBUENA PEÑA</v>
      </c>
      <c r="K596" s="18" t="s">
        <v>696</v>
      </c>
      <c r="L596" s="48" t="s">
        <v>745</v>
      </c>
      <c r="M596" s="17">
        <v>3779595</v>
      </c>
      <c r="N596" s="88">
        <v>3212811</v>
      </c>
      <c r="O596" s="14"/>
      <c r="P596" s="14"/>
      <c r="Q596" s="14"/>
      <c r="R596" s="14"/>
      <c r="S596" s="14"/>
    </row>
    <row r="597" spans="1:19" s="8" customFormat="1" ht="40" customHeight="1" x14ac:dyDescent="0.2">
      <c r="A597" s="22" t="s">
        <v>740</v>
      </c>
      <c r="B597" s="22" t="s">
        <v>13</v>
      </c>
      <c r="C597" s="31" t="s">
        <v>1651</v>
      </c>
      <c r="D597" s="22" t="s">
        <v>1244</v>
      </c>
      <c r="E597" s="37">
        <v>42644</v>
      </c>
      <c r="F597" s="80" t="str">
        <f t="shared" ca="1" si="9"/>
        <v>9 años, 4 meses, 5 días</v>
      </c>
      <c r="G597" s="25" t="s">
        <v>755</v>
      </c>
      <c r="H597" s="25" t="s">
        <v>26</v>
      </c>
      <c r="I597" s="16" t="str">
        <f>+VLOOKUP(A597,'[1]DIRECTORIO SDSCJ'!$A$7:$I$905,9,FALSE)</f>
        <v>Resolución 024</v>
      </c>
      <c r="J597" s="16" t="str">
        <f>+VLOOKUP(A597,'[2]DIRECTORIO SDSCJ'!$A$7:$J$907,10,FALSE)</f>
        <v>Por la cual se incorporan servidores públicos en la planta de empleos de la SCJ DAIRO DAVID DIAZ RODRIGUEZ</v>
      </c>
      <c r="K597" s="18" t="s">
        <v>696</v>
      </c>
      <c r="L597" s="48" t="s">
        <v>741</v>
      </c>
      <c r="M597" s="17">
        <v>3779595</v>
      </c>
      <c r="N597" s="88">
        <v>3212811</v>
      </c>
      <c r="O597" s="14"/>
      <c r="P597" s="14"/>
      <c r="Q597" s="14"/>
      <c r="R597" s="14"/>
      <c r="S597" s="14"/>
    </row>
    <row r="598" spans="1:19" s="8" customFormat="1" ht="40" customHeight="1" x14ac:dyDescent="0.2">
      <c r="A598" s="22" t="s">
        <v>819</v>
      </c>
      <c r="B598" s="22" t="s">
        <v>13</v>
      </c>
      <c r="C598" s="31" t="s">
        <v>19</v>
      </c>
      <c r="D598" s="22" t="s">
        <v>1244</v>
      </c>
      <c r="E598" s="37">
        <v>42644</v>
      </c>
      <c r="F598" s="80" t="str">
        <f t="shared" ca="1" si="9"/>
        <v>9 años, 4 meses, 5 días</v>
      </c>
      <c r="G598" s="25" t="s">
        <v>755</v>
      </c>
      <c r="H598" s="25" t="s">
        <v>26</v>
      </c>
      <c r="I598" s="16" t="str">
        <f>+VLOOKUP(A598,'[1]DIRECTORIO SDSCJ'!$A$7:$I$905,9,FALSE)</f>
        <v>Resolución 603</v>
      </c>
      <c r="J598" s="16" t="str">
        <f>+VLOOKUP(A598,'[2]DIRECTORIO SDSCJ'!$A$7:$J$907,10,FALSE)</f>
        <v>Por medio de la cual se hace un nombramiento en periodo de prueba en la planta de empleos DANIEL CRISTOFER ORJUELA SANCHEZ</v>
      </c>
      <c r="K598" s="18" t="s">
        <v>696</v>
      </c>
      <c r="L598" s="48" t="s">
        <v>820</v>
      </c>
      <c r="M598" s="17">
        <v>3779595</v>
      </c>
      <c r="N598" s="88">
        <v>3212811</v>
      </c>
      <c r="O598" s="14"/>
      <c r="P598" s="14"/>
      <c r="Q598" s="14"/>
      <c r="R598" s="14"/>
      <c r="S598" s="14"/>
    </row>
    <row r="599" spans="1:19" s="8" customFormat="1" ht="40" customHeight="1" x14ac:dyDescent="0.2">
      <c r="A599" s="22" t="s">
        <v>821</v>
      </c>
      <c r="B599" s="22" t="s">
        <v>13</v>
      </c>
      <c r="C599" s="31" t="s">
        <v>1654</v>
      </c>
      <c r="D599" s="22" t="s">
        <v>1244</v>
      </c>
      <c r="E599" s="37">
        <v>42644</v>
      </c>
      <c r="F599" s="80" t="str">
        <f t="shared" ca="1" si="9"/>
        <v>9 años, 4 meses, 5 días</v>
      </c>
      <c r="G599" s="25" t="s">
        <v>755</v>
      </c>
      <c r="H599" s="25" t="s">
        <v>26</v>
      </c>
      <c r="I599" s="16" t="str">
        <f>+VLOOKUP(A599,'[1]DIRECTORIO SDSCJ'!$A$7:$I$905,9,FALSE)</f>
        <v>Resolución 024</v>
      </c>
      <c r="J599" s="16" t="str">
        <f>+VLOOKUP(A599,'[2]DIRECTORIO SDSCJ'!$A$7:$J$907,10,FALSE)</f>
        <v>Por la cual se incorporan servidores públicos en la planta de empleos de la SCJ DAVIER APONTE SORIA</v>
      </c>
      <c r="K599" s="18" t="s">
        <v>696</v>
      </c>
      <c r="L599" s="48" t="s">
        <v>822</v>
      </c>
      <c r="M599" s="17">
        <v>3779595</v>
      </c>
      <c r="N599" s="88">
        <v>3212811</v>
      </c>
      <c r="O599" s="14"/>
      <c r="P599" s="14"/>
      <c r="Q599" s="14"/>
      <c r="R599" s="14"/>
      <c r="S599" s="14"/>
    </row>
    <row r="600" spans="1:19" s="8" customFormat="1" ht="40" customHeight="1" x14ac:dyDescent="0.2">
      <c r="A600" s="22" t="s">
        <v>823</v>
      </c>
      <c r="B600" s="22" t="s">
        <v>13</v>
      </c>
      <c r="C600" s="31" t="s">
        <v>1655</v>
      </c>
      <c r="D600" s="22" t="s">
        <v>1244</v>
      </c>
      <c r="E600" s="37">
        <v>44025</v>
      </c>
      <c r="F600" s="80" t="str">
        <f t="shared" ca="1" si="9"/>
        <v>5 años, 6 meses, 24 días</v>
      </c>
      <c r="G600" s="25" t="s">
        <v>755</v>
      </c>
      <c r="H600" s="25" t="s">
        <v>26</v>
      </c>
      <c r="I600" s="16" t="str">
        <f>+VLOOKUP(A600,'[1]DIRECTORIO SDSCJ'!$A$7:$I$905,9,FALSE)</f>
        <v>Resolución 611</v>
      </c>
      <c r="J600" s="16" t="str">
        <f>+VLOOKUP(A600,'[2]DIRECTORIO SDSCJ'!$A$7:$J$907,10,FALSE)</f>
        <v>Por medio de la cual se hace un nombramiento en periodo de prueba en la planta de empleos WILMER ENRIQUE REYES ARISMENDI</v>
      </c>
      <c r="K600" s="18" t="s">
        <v>696</v>
      </c>
      <c r="L600" s="48" t="s">
        <v>824</v>
      </c>
      <c r="M600" s="17">
        <v>3779595</v>
      </c>
      <c r="N600" s="88">
        <v>3212811</v>
      </c>
      <c r="O600" s="14"/>
      <c r="P600" s="14"/>
      <c r="Q600" s="14"/>
      <c r="R600" s="14"/>
      <c r="S600" s="14"/>
    </row>
    <row r="601" spans="1:19" s="8" customFormat="1" ht="40" customHeight="1" x14ac:dyDescent="0.2">
      <c r="A601" s="24" t="s">
        <v>825</v>
      </c>
      <c r="B601" s="22" t="s">
        <v>13</v>
      </c>
      <c r="C601" s="31" t="s">
        <v>19</v>
      </c>
      <c r="D601" s="22" t="s">
        <v>1245</v>
      </c>
      <c r="E601" s="37">
        <v>42644</v>
      </c>
      <c r="F601" s="80" t="str">
        <f t="shared" ca="1" si="9"/>
        <v>9 años, 4 meses, 5 días</v>
      </c>
      <c r="G601" s="25" t="s">
        <v>755</v>
      </c>
      <c r="H601" s="25" t="s">
        <v>26</v>
      </c>
      <c r="I601" s="16" t="str">
        <f>+VLOOKUP(A601,'[1]DIRECTORIO SDSCJ'!$A$7:$I$905,9,FALSE)</f>
        <v>Resolución 643</v>
      </c>
      <c r="J601" s="16" t="str">
        <f>+VLOOKUP(A601,'[2]DIRECTORIO SDSCJ'!$A$7:$J$907,10,FALSE)</f>
        <v>Por medio de la cual se hace un nombramiento en periodo de prueba en la planta de empleos DIANA MARIA SOLORZANO RAMOS</v>
      </c>
      <c r="K601" s="18" t="s">
        <v>696</v>
      </c>
      <c r="L601" s="48" t="s">
        <v>826</v>
      </c>
      <c r="M601" s="17">
        <v>3779595</v>
      </c>
      <c r="N601" s="88">
        <v>3212811</v>
      </c>
      <c r="O601" s="14"/>
      <c r="P601" s="14"/>
      <c r="Q601" s="14"/>
      <c r="R601" s="14"/>
      <c r="S601" s="14"/>
    </row>
    <row r="602" spans="1:19" s="8" customFormat="1" ht="40" customHeight="1" x14ac:dyDescent="0.2">
      <c r="A602" s="22" t="s">
        <v>827</v>
      </c>
      <c r="B602" s="31" t="s">
        <v>13</v>
      </c>
      <c r="C602" s="31" t="s">
        <v>1656</v>
      </c>
      <c r="D602" s="22" t="s">
        <v>1244</v>
      </c>
      <c r="E602" s="37">
        <v>42644</v>
      </c>
      <c r="F602" s="80" t="str">
        <f t="shared" ca="1" si="9"/>
        <v>9 años, 4 meses, 5 días</v>
      </c>
      <c r="G602" s="25" t="s">
        <v>755</v>
      </c>
      <c r="H602" s="25" t="s">
        <v>26</v>
      </c>
      <c r="I602" s="16" t="str">
        <f>+VLOOKUP(A602,'[1]DIRECTORIO SDSCJ'!$A$7:$I$905,9,FALSE)</f>
        <v>Resolución 024</v>
      </c>
      <c r="J602" s="16" t="str">
        <f>+VLOOKUP(A602,'[2]DIRECTORIO SDSCJ'!$A$7:$J$907,10,FALSE)</f>
        <v>Por la cual se incorporan servidores públicos en la planta de empleos de la SCJ DIDIER RODRIGUEZ LUGO</v>
      </c>
      <c r="K602" s="18" t="s">
        <v>696</v>
      </c>
      <c r="L602" s="48" t="s">
        <v>828</v>
      </c>
      <c r="M602" s="17">
        <v>3779595</v>
      </c>
      <c r="N602" s="88">
        <v>3212811</v>
      </c>
      <c r="O602" s="14"/>
      <c r="P602" s="14"/>
      <c r="Q602" s="14"/>
      <c r="R602" s="14"/>
      <c r="S602" s="14"/>
    </row>
    <row r="603" spans="1:19" s="8" customFormat="1" ht="40" customHeight="1" x14ac:dyDescent="0.2">
      <c r="A603" s="22" t="s">
        <v>829</v>
      </c>
      <c r="B603" s="31" t="s">
        <v>13</v>
      </c>
      <c r="C603" s="31" t="s">
        <v>19</v>
      </c>
      <c r="D603" s="22" t="s">
        <v>1244</v>
      </c>
      <c r="E603" s="37">
        <v>42644</v>
      </c>
      <c r="F603" s="80" t="str">
        <f t="shared" ca="1" si="9"/>
        <v>9 años, 4 meses, 5 días</v>
      </c>
      <c r="G603" s="25" t="s">
        <v>755</v>
      </c>
      <c r="H603" s="25" t="s">
        <v>26</v>
      </c>
      <c r="I603" s="16" t="str">
        <f>+VLOOKUP(A603,'[1]DIRECTORIO SDSCJ'!$A$7:$I$905,9,FALSE)</f>
        <v>Resolución 024</v>
      </c>
      <c r="J603" s="16" t="str">
        <f>+VLOOKUP(A603,'[2]DIRECTORIO SDSCJ'!$A$7:$J$907,10,FALSE)</f>
        <v>Por la cual se incorporan servidores públicos en la planta de empleos de la SCJ DIEGO FABIAN SAAVEDRA ESCOBAR</v>
      </c>
      <c r="K603" s="18" t="s">
        <v>696</v>
      </c>
      <c r="L603" s="48" t="s">
        <v>830</v>
      </c>
      <c r="M603" s="17">
        <v>3779595</v>
      </c>
      <c r="N603" s="88">
        <v>3212811</v>
      </c>
      <c r="O603" s="14"/>
      <c r="P603" s="14"/>
      <c r="Q603" s="14"/>
      <c r="R603" s="14"/>
      <c r="S603" s="14"/>
    </row>
    <row r="604" spans="1:19" s="8" customFormat="1" ht="40" customHeight="1" x14ac:dyDescent="0.2">
      <c r="A604" s="22" t="s">
        <v>1381</v>
      </c>
      <c r="B604" s="31" t="s">
        <v>13</v>
      </c>
      <c r="C604" s="31" t="s">
        <v>19</v>
      </c>
      <c r="D604" s="22" t="s">
        <v>1248</v>
      </c>
      <c r="E604" s="37">
        <v>45645</v>
      </c>
      <c r="F604" s="80" t="str">
        <f t="shared" ca="1" si="9"/>
        <v>1 años, 1 meses, 18 días</v>
      </c>
      <c r="G604" s="25" t="s">
        <v>755</v>
      </c>
      <c r="H604" s="25" t="s">
        <v>40</v>
      </c>
      <c r="I604" s="16" t="str">
        <f>+VLOOKUP(A604,'[1]DIRECTORIO SDSCJ'!$A$7:$I$905,9,FALSE)</f>
        <v>Resolución 287</v>
      </c>
      <c r="J604" s="16" t="str">
        <f>+VLOOKUP(A604,'[2]DIRECTORIO SDSCJ'!$A$7:$J$907,10,FALSE)</f>
        <v>Por medio de la cual se hace un nombramiento provisional en la planta de empleos DYLAN DIMARCO ALARCON VILLEGAS</v>
      </c>
      <c r="K604" s="18" t="s">
        <v>696</v>
      </c>
      <c r="L604" s="48" t="s">
        <v>1394</v>
      </c>
      <c r="M604" s="17">
        <v>3779595</v>
      </c>
      <c r="N604" s="88">
        <v>3212811</v>
      </c>
      <c r="O604" s="14"/>
      <c r="P604" s="14"/>
      <c r="Q604" s="14"/>
      <c r="R604" s="14"/>
      <c r="S604" s="14"/>
    </row>
    <row r="605" spans="1:19" s="8" customFormat="1" ht="40" customHeight="1" x14ac:dyDescent="0.2">
      <c r="A605" s="22" t="s">
        <v>833</v>
      </c>
      <c r="B605" s="22" t="s">
        <v>13</v>
      </c>
      <c r="C605" s="31" t="s">
        <v>1657</v>
      </c>
      <c r="D605" s="22" t="s">
        <v>1244</v>
      </c>
      <c r="E605" s="37">
        <v>42644</v>
      </c>
      <c r="F605" s="80" t="str">
        <f t="shared" ca="1" si="9"/>
        <v>9 años, 4 meses, 5 días</v>
      </c>
      <c r="G605" s="25" t="s">
        <v>755</v>
      </c>
      <c r="H605" s="25" t="s">
        <v>26</v>
      </c>
      <c r="I605" s="16" t="str">
        <f>+VLOOKUP(A605,'[1]DIRECTORIO SDSCJ'!$A$7:$I$905,9,FALSE)</f>
        <v>Resolución 574</v>
      </c>
      <c r="J605" s="16" t="str">
        <f>+VLOOKUP(A605,'[2]DIRECTORIO SDSCJ'!$A$7:$J$907,10,FALSE)</f>
        <v>Por medio de la cual se hace un nombramiento en periodo de prueba en la planta de empleos DIEGO REINALDO PRADA HERRERA</v>
      </c>
      <c r="K605" s="18" t="s">
        <v>696</v>
      </c>
      <c r="L605" s="48" t="s">
        <v>834</v>
      </c>
      <c r="M605" s="17">
        <v>3779595</v>
      </c>
      <c r="N605" s="88">
        <v>3212811</v>
      </c>
      <c r="O605" s="14"/>
      <c r="P605" s="14"/>
      <c r="Q605" s="14"/>
      <c r="R605" s="14"/>
      <c r="S605" s="14"/>
    </row>
    <row r="606" spans="1:19" s="8" customFormat="1" ht="40" customHeight="1" x14ac:dyDescent="0.2">
      <c r="A606" s="22" t="s">
        <v>835</v>
      </c>
      <c r="B606" s="31" t="s">
        <v>13</v>
      </c>
      <c r="C606" s="31" t="s">
        <v>1635</v>
      </c>
      <c r="D606" s="22" t="s">
        <v>1244</v>
      </c>
      <c r="E606" s="37">
        <v>42644</v>
      </c>
      <c r="F606" s="80" t="str">
        <f t="shared" ca="1" si="9"/>
        <v>9 años, 4 meses, 5 días</v>
      </c>
      <c r="G606" s="25" t="s">
        <v>755</v>
      </c>
      <c r="H606" s="25" t="s">
        <v>26</v>
      </c>
      <c r="I606" s="16" t="str">
        <f>+VLOOKUP(A606,'[1]DIRECTORIO SDSCJ'!$A$7:$I$905,9,FALSE)</f>
        <v>Resolución 597</v>
      </c>
      <c r="J606" s="16" t="str">
        <f>+VLOOKUP(A606,'[2]DIRECTORIO SDSCJ'!$A$7:$J$907,10,FALSE)</f>
        <v>Por medio de la cual se hace un nombramiento en periodo de prueba en la planta de empleos EDGAR HERRERA MARTIN</v>
      </c>
      <c r="K606" s="18" t="s">
        <v>696</v>
      </c>
      <c r="L606" s="48" t="s">
        <v>836</v>
      </c>
      <c r="M606" s="17">
        <v>3779595</v>
      </c>
      <c r="N606" s="88">
        <v>3212811</v>
      </c>
      <c r="O606" s="14"/>
      <c r="P606" s="14"/>
      <c r="Q606" s="14"/>
      <c r="R606" s="14"/>
      <c r="S606" s="14"/>
    </row>
    <row r="607" spans="1:19" s="8" customFormat="1" ht="40" customHeight="1" x14ac:dyDescent="0.2">
      <c r="A607" s="22" t="s">
        <v>1894</v>
      </c>
      <c r="B607" s="31" t="s">
        <v>13</v>
      </c>
      <c r="C607" s="31" t="s">
        <v>1928</v>
      </c>
      <c r="D607" s="22" t="s">
        <v>1244</v>
      </c>
      <c r="E607" s="37">
        <v>45966</v>
      </c>
      <c r="F607" s="80" t="str">
        <f t="shared" ca="1" si="9"/>
        <v>0 años, 3 meses, 1 días</v>
      </c>
      <c r="G607" s="25" t="s">
        <v>755</v>
      </c>
      <c r="H607" s="25" t="s">
        <v>40</v>
      </c>
      <c r="I607" s="16" t="str">
        <f>+VLOOKUP(A607,'[1]DIRECTORIO SDSCJ'!$A$7:$I$905,9,FALSE)</f>
        <v>Resolución 264</v>
      </c>
      <c r="J607" s="16" t="str">
        <f>+VLOOKUP(A607,'[2]DIRECTORIO SDSCJ'!$A$7:$J$907,10,FALSE)</f>
        <v>se realiza un nombramiento provisional en un empleo de carrera administrativa YORNI FRANCISCO MUÑOZ URREA</v>
      </c>
      <c r="K607" s="18" t="s">
        <v>696</v>
      </c>
      <c r="L607" s="49" t="s">
        <v>1975</v>
      </c>
      <c r="M607" s="17">
        <v>3779595</v>
      </c>
      <c r="N607" s="88">
        <v>3212811</v>
      </c>
      <c r="O607" s="14"/>
      <c r="P607" s="14"/>
      <c r="Q607" s="14"/>
      <c r="R607" s="14"/>
      <c r="S607" s="14"/>
    </row>
    <row r="608" spans="1:19" s="8" customFormat="1" ht="40" customHeight="1" x14ac:dyDescent="0.2">
      <c r="A608" s="22" t="s">
        <v>839</v>
      </c>
      <c r="B608" s="31" t="s">
        <v>13</v>
      </c>
      <c r="C608" s="31" t="s">
        <v>19</v>
      </c>
      <c r="D608" s="22" t="s">
        <v>1244</v>
      </c>
      <c r="E608" s="42">
        <v>44256</v>
      </c>
      <c r="F608" s="80" t="str">
        <f t="shared" ca="1" si="9"/>
        <v>4 años, 11 meses, 5 días</v>
      </c>
      <c r="G608" s="25" t="s">
        <v>755</v>
      </c>
      <c r="H608" s="25" t="s">
        <v>26</v>
      </c>
      <c r="I608" s="16" t="str">
        <f>+VLOOKUP(A608,'[1]DIRECTORIO SDSCJ'!$A$7:$I$905,9,FALSE)</f>
        <v>Resolución 0036</v>
      </c>
      <c r="J608" s="16" t="str">
        <f>+VLOOKUP(A608,'[2]DIRECTORIO SDSCJ'!$A$7:$J$907,10,FALSE)</f>
        <v>Por medio de la cual se hace un nombramiento en periodo de prueba en la planta de empleos FRANCISCO ANTONIO MARTINEZ RINCON</v>
      </c>
      <c r="K608" s="18" t="s">
        <v>696</v>
      </c>
      <c r="L608" s="48" t="s">
        <v>840</v>
      </c>
      <c r="M608" s="17">
        <v>3779595</v>
      </c>
      <c r="N608" s="88">
        <v>3212811</v>
      </c>
      <c r="O608" s="14"/>
      <c r="P608" s="14"/>
      <c r="Q608" s="14"/>
      <c r="R608" s="14"/>
      <c r="S608" s="14"/>
    </row>
    <row r="609" spans="1:19" s="8" customFormat="1" ht="40" customHeight="1" x14ac:dyDescent="0.2">
      <c r="A609" s="22" t="s">
        <v>1053</v>
      </c>
      <c r="B609" s="31" t="s">
        <v>13</v>
      </c>
      <c r="C609" s="31" t="s">
        <v>19</v>
      </c>
      <c r="D609" s="22" t="s">
        <v>1241</v>
      </c>
      <c r="E609" s="37">
        <v>42644</v>
      </c>
      <c r="F609" s="80" t="str">
        <f t="shared" ca="1" si="9"/>
        <v>9 años, 4 meses, 5 días</v>
      </c>
      <c r="G609" s="25" t="s">
        <v>755</v>
      </c>
      <c r="H609" s="25" t="s">
        <v>26</v>
      </c>
      <c r="I609" s="16" t="str">
        <f>+VLOOKUP(A609,'[1]DIRECTORIO SDSCJ'!$A$7:$I$905,9,FALSE)</f>
        <v>Resolución 576</v>
      </c>
      <c r="J609" s="16" t="str">
        <f>+VLOOKUP(A609,'[2]DIRECTORIO SDSCJ'!$A$7:$J$907,10,FALSE)</f>
        <v>Por medio de la cual se hace un nombramiento en periodo de prueba en la planta de empleos EDWIN IVAN BUITRAGO DIAZ</v>
      </c>
      <c r="K609" s="18" t="s">
        <v>696</v>
      </c>
      <c r="L609" s="48" t="s">
        <v>1054</v>
      </c>
      <c r="M609" s="17">
        <v>3779595</v>
      </c>
      <c r="N609" s="88">
        <v>3212811</v>
      </c>
      <c r="O609" s="14"/>
      <c r="P609" s="14"/>
      <c r="Q609" s="14"/>
      <c r="R609" s="14"/>
      <c r="S609" s="14"/>
    </row>
    <row r="610" spans="1:19" s="8" customFormat="1" ht="40" customHeight="1" x14ac:dyDescent="0.2">
      <c r="A610" s="22" t="s">
        <v>841</v>
      </c>
      <c r="B610" s="31" t="s">
        <v>13</v>
      </c>
      <c r="C610" s="31" t="s">
        <v>19</v>
      </c>
      <c r="D610" s="22" t="s">
        <v>1252</v>
      </c>
      <c r="E610" s="37">
        <v>44013</v>
      </c>
      <c r="F610" s="80" t="str">
        <f t="shared" ca="1" si="9"/>
        <v>5 años, 7 meses, 5 días</v>
      </c>
      <c r="G610" s="25" t="s">
        <v>755</v>
      </c>
      <c r="H610" s="25" t="s">
        <v>26</v>
      </c>
      <c r="I610" s="16" t="str">
        <f>+VLOOKUP(A610,'[1]DIRECTORIO SDSCJ'!$A$7:$I$905,9,FALSE)</f>
        <v>Resolución 649</v>
      </c>
      <c r="J610" s="16" t="str">
        <f>+VLOOKUP(A610,'[2]DIRECTORIO SDSCJ'!$A$7:$J$907,10,FALSE)</f>
        <v>Por medio de la cual se hace un nombramiento en periodo de prueba en la planta de empleos LAURA YESENIA GUERRERO BLANCO</v>
      </c>
      <c r="K610" s="18" t="s">
        <v>696</v>
      </c>
      <c r="L610" s="48" t="s">
        <v>842</v>
      </c>
      <c r="M610" s="17">
        <v>3779595</v>
      </c>
      <c r="N610" s="88">
        <v>3212811</v>
      </c>
      <c r="O610" s="14"/>
      <c r="P610" s="14"/>
      <c r="Q610" s="14"/>
      <c r="R610" s="14"/>
      <c r="S610" s="14"/>
    </row>
    <row r="611" spans="1:19" s="8" customFormat="1" ht="40" customHeight="1" x14ac:dyDescent="0.2">
      <c r="A611" s="22" t="s">
        <v>843</v>
      </c>
      <c r="B611" s="31" t="s">
        <v>13</v>
      </c>
      <c r="C611" s="31" t="s">
        <v>1658</v>
      </c>
      <c r="D611" s="22" t="s">
        <v>1244</v>
      </c>
      <c r="E611" s="37">
        <v>44013</v>
      </c>
      <c r="F611" s="80" t="str">
        <f t="shared" ca="1" si="9"/>
        <v>5 años, 7 meses, 5 días</v>
      </c>
      <c r="G611" s="25" t="s">
        <v>755</v>
      </c>
      <c r="H611" s="25" t="s">
        <v>26</v>
      </c>
      <c r="I611" s="16" t="str">
        <f>+VLOOKUP(A611,'[1]DIRECTORIO SDSCJ'!$A$7:$I$905,9,FALSE)</f>
        <v>Resolución 625</v>
      </c>
      <c r="J611" s="16" t="str">
        <f>+VLOOKUP(A611,'[2]DIRECTORIO SDSCJ'!$A$7:$J$907,10,FALSE)</f>
        <v>Por medio de la cual se hace un nombramiento en periodo de prueba en la planta de empleos EDILSON JAVIER PINTO GARZON</v>
      </c>
      <c r="K611" s="18" t="s">
        <v>696</v>
      </c>
      <c r="L611" s="48" t="s">
        <v>844</v>
      </c>
      <c r="M611" s="17">
        <v>3779595</v>
      </c>
      <c r="N611" s="88">
        <v>3212811</v>
      </c>
      <c r="O611" s="14"/>
      <c r="P611" s="14"/>
      <c r="Q611" s="14"/>
      <c r="R611" s="14"/>
      <c r="S611" s="14"/>
    </row>
    <row r="612" spans="1:19" s="8" customFormat="1" ht="40" customHeight="1" x14ac:dyDescent="0.2">
      <c r="A612" s="22" t="s">
        <v>845</v>
      </c>
      <c r="B612" s="22" t="s">
        <v>13</v>
      </c>
      <c r="C612" s="31" t="s">
        <v>19</v>
      </c>
      <c r="D612" s="22" t="s">
        <v>1244</v>
      </c>
      <c r="E612" s="37">
        <v>42644</v>
      </c>
      <c r="F612" s="80" t="str">
        <f t="shared" ca="1" si="9"/>
        <v>9 años, 4 meses, 5 días</v>
      </c>
      <c r="G612" s="25" t="s">
        <v>755</v>
      </c>
      <c r="H612" s="25" t="s">
        <v>26</v>
      </c>
      <c r="I612" s="16" t="str">
        <f>+VLOOKUP(A612,'[1]DIRECTORIO SDSCJ'!$A$7:$I$905,9,FALSE)</f>
        <v>Resolución 024</v>
      </c>
      <c r="J612" s="16" t="str">
        <f>+VLOOKUP(A612,'[2]DIRECTORIO SDSCJ'!$A$7:$J$907,10,FALSE)</f>
        <v xml:space="preserve">Por la cual se incorporan servidores públicos en la planta de empleos de la SCJ FABIAN ERNESTO GONZALEZ </v>
      </c>
      <c r="K612" s="18" t="s">
        <v>696</v>
      </c>
      <c r="L612" s="48" t="s">
        <v>846</v>
      </c>
      <c r="M612" s="17">
        <v>3779595</v>
      </c>
      <c r="N612" s="88">
        <v>3212811</v>
      </c>
      <c r="O612" s="14"/>
      <c r="P612" s="14"/>
      <c r="Q612" s="14"/>
      <c r="R612" s="14"/>
      <c r="S612" s="14"/>
    </row>
    <row r="613" spans="1:19" s="8" customFormat="1" ht="40" customHeight="1" x14ac:dyDescent="0.2">
      <c r="A613" s="22" t="s">
        <v>847</v>
      </c>
      <c r="B613" s="22" t="s">
        <v>13</v>
      </c>
      <c r="C613" s="31" t="s">
        <v>615</v>
      </c>
      <c r="D613" s="22" t="s">
        <v>1244</v>
      </c>
      <c r="E613" s="42">
        <v>44256</v>
      </c>
      <c r="F613" s="80" t="str">
        <f t="shared" ca="1" si="9"/>
        <v>4 años, 11 meses, 5 días</v>
      </c>
      <c r="G613" s="25" t="s">
        <v>755</v>
      </c>
      <c r="H613" s="25" t="s">
        <v>26</v>
      </c>
      <c r="I613" s="16" t="str">
        <f>+VLOOKUP(A613,'[1]DIRECTORIO SDSCJ'!$A$7:$I$905,9,FALSE)</f>
        <v>Resolución 0042</v>
      </c>
      <c r="J613" s="16" t="str">
        <f>+VLOOKUP(A613,'[2]DIRECTORIO SDSCJ'!$A$7:$J$907,10,FALSE)</f>
        <v>Por medio de la cual se hace un nombramiento en periodo de prueba en la planta de empleos  MOISES STEVEN PAYAN SANTILLANO</v>
      </c>
      <c r="K613" s="18" t="s">
        <v>696</v>
      </c>
      <c r="L613" s="48" t="s">
        <v>848</v>
      </c>
      <c r="M613" s="17">
        <v>3779595</v>
      </c>
      <c r="N613" s="88">
        <v>3212811</v>
      </c>
      <c r="O613" s="14"/>
      <c r="P613" s="14"/>
      <c r="Q613" s="14"/>
      <c r="R613" s="14"/>
      <c r="S613" s="14"/>
    </row>
    <row r="614" spans="1:19" s="8" customFormat="1" ht="40" customHeight="1" x14ac:dyDescent="0.2">
      <c r="A614" s="22" t="s">
        <v>849</v>
      </c>
      <c r="B614" s="22" t="s">
        <v>13</v>
      </c>
      <c r="C614" s="31" t="s">
        <v>19</v>
      </c>
      <c r="D614" s="22" t="s">
        <v>1244</v>
      </c>
      <c r="E614" s="37">
        <v>42644</v>
      </c>
      <c r="F614" s="80" t="str">
        <f t="shared" ca="1" si="9"/>
        <v>9 años, 4 meses, 5 días</v>
      </c>
      <c r="G614" s="25" t="s">
        <v>755</v>
      </c>
      <c r="H614" s="25" t="s">
        <v>26</v>
      </c>
      <c r="I614" s="16" t="str">
        <f>+VLOOKUP(A614,'[1]DIRECTORIO SDSCJ'!$A$7:$I$905,9,FALSE)</f>
        <v>Resolución 024</v>
      </c>
      <c r="J614" s="16" t="str">
        <f>+VLOOKUP(A614,'[2]DIRECTORIO SDSCJ'!$A$7:$J$907,10,FALSE)</f>
        <v>Por la cual se incorporan servidores públicos en la planta de empleos de la SCJ FERNEY ALBERTO FLOREZ PEÑA</v>
      </c>
      <c r="K614" s="18" t="s">
        <v>696</v>
      </c>
      <c r="L614" s="48" t="s">
        <v>850</v>
      </c>
      <c r="M614" s="17">
        <v>3779595</v>
      </c>
      <c r="N614" s="88">
        <v>3212811</v>
      </c>
      <c r="O614" s="14"/>
      <c r="P614" s="14"/>
      <c r="Q614" s="14"/>
      <c r="R614" s="14"/>
      <c r="S614" s="14"/>
    </row>
    <row r="615" spans="1:19" s="8" customFormat="1" ht="40" customHeight="1" x14ac:dyDescent="0.2">
      <c r="A615" s="22" t="s">
        <v>851</v>
      </c>
      <c r="B615" s="22" t="s">
        <v>13</v>
      </c>
      <c r="C615" s="31" t="s">
        <v>567</v>
      </c>
      <c r="D615" s="22" t="s">
        <v>1244</v>
      </c>
      <c r="E615" s="37">
        <v>44013</v>
      </c>
      <c r="F615" s="80" t="str">
        <f t="shared" ca="1" si="9"/>
        <v>5 años, 7 meses, 5 días</v>
      </c>
      <c r="G615" s="25" t="s">
        <v>755</v>
      </c>
      <c r="H615" s="25" t="s">
        <v>26</v>
      </c>
      <c r="I615" s="16" t="str">
        <f>+VLOOKUP(A615,'[1]DIRECTORIO SDSCJ'!$A$7:$I$905,9,FALSE)</f>
        <v>Resolución 606</v>
      </c>
      <c r="J615" s="16" t="str">
        <f>+VLOOKUP(A615,'[2]DIRECTORIO SDSCJ'!$A$7:$J$907,10,FALSE)</f>
        <v>Por medio de la cual se hace un nombramiento en periodo de prueba en la planta de empleos JULIÁN DAVID PORRAS MARÍN</v>
      </c>
      <c r="K615" s="18" t="s">
        <v>696</v>
      </c>
      <c r="L615" s="48" t="s">
        <v>852</v>
      </c>
      <c r="M615" s="17">
        <v>3779595</v>
      </c>
      <c r="N615" s="88">
        <v>3212811</v>
      </c>
      <c r="O615" s="14"/>
      <c r="P615" s="14"/>
      <c r="Q615" s="14"/>
      <c r="R615" s="14"/>
      <c r="S615" s="14"/>
    </row>
    <row r="616" spans="1:19" s="8" customFormat="1" ht="40" customHeight="1" x14ac:dyDescent="0.2">
      <c r="A616" s="22" t="s">
        <v>742</v>
      </c>
      <c r="B616" s="22" t="s">
        <v>13</v>
      </c>
      <c r="C616" s="31" t="s">
        <v>1651</v>
      </c>
      <c r="D616" s="22" t="s">
        <v>1244</v>
      </c>
      <c r="E616" s="37">
        <v>42644</v>
      </c>
      <c r="F616" s="80" t="str">
        <f t="shared" ca="1" si="9"/>
        <v>9 años, 4 meses, 5 días</v>
      </c>
      <c r="G616" s="25" t="s">
        <v>755</v>
      </c>
      <c r="H616" s="25" t="s">
        <v>26</v>
      </c>
      <c r="I616" s="16" t="str">
        <f>+VLOOKUP(A616,'[1]DIRECTORIO SDSCJ'!$A$7:$I$905,9,FALSE)</f>
        <v>Resolución 024</v>
      </c>
      <c r="J616" s="16" t="str">
        <f>+VLOOKUP(A616,'[2]DIRECTORIO SDSCJ'!$A$7:$J$907,10,FALSE)</f>
        <v>Por la cual se incorporan servidores públicos en la planta de empleos de la SCJ FREDDY GIOVANNY GUZMAN BONILLA</v>
      </c>
      <c r="K616" s="18" t="s">
        <v>696</v>
      </c>
      <c r="L616" s="48" t="s">
        <v>743</v>
      </c>
      <c r="M616" s="17">
        <v>3779595</v>
      </c>
      <c r="N616" s="88">
        <v>3212811</v>
      </c>
      <c r="O616" s="14"/>
      <c r="P616" s="14"/>
      <c r="Q616" s="14"/>
      <c r="R616" s="14"/>
      <c r="S616" s="14"/>
    </row>
    <row r="617" spans="1:19" s="8" customFormat="1" ht="40" customHeight="1" x14ac:dyDescent="0.2">
      <c r="A617" s="22" t="s">
        <v>856</v>
      </c>
      <c r="B617" s="22" t="s">
        <v>13</v>
      </c>
      <c r="C617" s="31" t="s">
        <v>19</v>
      </c>
      <c r="D617" s="22" t="s">
        <v>1244</v>
      </c>
      <c r="E617" s="37">
        <v>42644</v>
      </c>
      <c r="F617" s="80" t="str">
        <f t="shared" ca="1" si="9"/>
        <v>9 años, 4 meses, 5 días</v>
      </c>
      <c r="G617" s="25" t="s">
        <v>755</v>
      </c>
      <c r="H617" s="25" t="s">
        <v>26</v>
      </c>
      <c r="I617" s="16" t="str">
        <f>+VLOOKUP(A617,'[1]DIRECTORIO SDSCJ'!$A$7:$I$905,9,FALSE)</f>
        <v>Resolución 024</v>
      </c>
      <c r="J617" s="16" t="str">
        <f>+VLOOKUP(A617,'[2]DIRECTORIO SDSCJ'!$A$7:$J$907,10,FALSE)</f>
        <v>Por la cual se incorporan servidores públicos en la planta de empleos de la SCJ FRANCISCO JAVIER CARREÑO ROMERO</v>
      </c>
      <c r="K617" s="18" t="s">
        <v>696</v>
      </c>
      <c r="L617" s="48" t="s">
        <v>857</v>
      </c>
      <c r="M617" s="17">
        <v>3779595</v>
      </c>
      <c r="N617" s="88">
        <v>3212811</v>
      </c>
      <c r="O617" s="14"/>
      <c r="P617" s="14"/>
      <c r="Q617" s="14"/>
      <c r="R617" s="14"/>
      <c r="S617" s="14"/>
    </row>
    <row r="618" spans="1:19" s="8" customFormat="1" ht="40" customHeight="1" x14ac:dyDescent="0.2">
      <c r="A618" s="22" t="s">
        <v>858</v>
      </c>
      <c r="B618" s="22" t="s">
        <v>13</v>
      </c>
      <c r="C618" s="31" t="s">
        <v>1635</v>
      </c>
      <c r="D618" s="22" t="s">
        <v>1244</v>
      </c>
      <c r="E618" s="37">
        <v>42644</v>
      </c>
      <c r="F618" s="80" t="str">
        <f t="shared" ca="1" si="9"/>
        <v>9 años, 4 meses, 5 días</v>
      </c>
      <c r="G618" s="25" t="s">
        <v>755</v>
      </c>
      <c r="H618" s="25" t="s">
        <v>26</v>
      </c>
      <c r="I618" s="16" t="str">
        <f>+VLOOKUP(A618,'[1]DIRECTORIO SDSCJ'!$A$7:$I$905,9,FALSE)</f>
        <v>Resolución 024</v>
      </c>
      <c r="J618" s="16" t="str">
        <f>+VLOOKUP(A618,'[2]DIRECTORIO SDSCJ'!$A$7:$J$907,10,FALSE)</f>
        <v>Por la cual se incorporan servidores públicos en la planta de empleos de la SCJ FRANKLIN DURFAY ECHEVERRIA MORENO</v>
      </c>
      <c r="K618" s="18" t="s">
        <v>696</v>
      </c>
      <c r="L618" s="48" t="s">
        <v>859</v>
      </c>
      <c r="M618" s="17">
        <v>3779595</v>
      </c>
      <c r="N618" s="88">
        <v>3212811</v>
      </c>
      <c r="O618" s="14"/>
      <c r="P618" s="14"/>
      <c r="Q618" s="14"/>
      <c r="R618" s="14"/>
      <c r="S618" s="14"/>
    </row>
    <row r="619" spans="1:19" s="8" customFormat="1" ht="40" customHeight="1" x14ac:dyDescent="0.2">
      <c r="A619" s="22" t="s">
        <v>1040</v>
      </c>
      <c r="B619" s="22" t="s">
        <v>13</v>
      </c>
      <c r="C619" s="31" t="s">
        <v>19</v>
      </c>
      <c r="D619" s="22" t="s">
        <v>1244</v>
      </c>
      <c r="E619" s="37">
        <v>44013</v>
      </c>
      <c r="F619" s="80" t="str">
        <f t="shared" ca="1" si="9"/>
        <v>5 años, 7 meses, 5 días</v>
      </c>
      <c r="G619" s="25" t="s">
        <v>755</v>
      </c>
      <c r="H619" s="25" t="s">
        <v>26</v>
      </c>
      <c r="I619" s="16" t="str">
        <f>+VLOOKUP(A619,'[1]DIRECTORIO SDSCJ'!$A$7:$I$905,9,FALSE)</f>
        <v>Resolución 608</v>
      </c>
      <c r="J619" s="16" t="str">
        <f>+VLOOKUP(A619,'[2]DIRECTORIO SDSCJ'!$A$7:$J$907,10,FALSE)</f>
        <v>Por medio de la cual se hace un nombramiento en periodo de prueba en la planta de empleos JOSE LUIS SARMIENTO GARCIA</v>
      </c>
      <c r="K619" s="18" t="s">
        <v>696</v>
      </c>
      <c r="L619" s="48" t="s">
        <v>1041</v>
      </c>
      <c r="M619" s="17">
        <v>3779595</v>
      </c>
      <c r="N619" s="88">
        <v>3212811</v>
      </c>
      <c r="O619" s="14"/>
      <c r="P619" s="14"/>
      <c r="Q619" s="14"/>
      <c r="R619" s="14"/>
      <c r="S619" s="14"/>
    </row>
    <row r="620" spans="1:19" s="8" customFormat="1" ht="40" customHeight="1" x14ac:dyDescent="0.2">
      <c r="A620" s="22" t="s">
        <v>860</v>
      </c>
      <c r="B620" s="31" t="s">
        <v>13</v>
      </c>
      <c r="C620" s="31" t="s">
        <v>19</v>
      </c>
      <c r="D620" s="22" t="s">
        <v>1244</v>
      </c>
      <c r="E620" s="37">
        <v>42644</v>
      </c>
      <c r="F620" s="80" t="str">
        <f t="shared" ca="1" si="9"/>
        <v>9 años, 4 meses, 5 días</v>
      </c>
      <c r="G620" s="25" t="s">
        <v>755</v>
      </c>
      <c r="H620" s="25" t="s">
        <v>26</v>
      </c>
      <c r="I620" s="16" t="str">
        <f>+VLOOKUP(A620,'[1]DIRECTORIO SDSCJ'!$A$7:$I$905,9,FALSE)</f>
        <v>Resolución 612</v>
      </c>
      <c r="J620" s="16" t="str">
        <f>+VLOOKUP(A620,'[2]DIRECTORIO SDSCJ'!$A$7:$J$907,10,FALSE)</f>
        <v>Por medio de la cual se hace un nombramiento en periodo de prueba en la planta de empleos GABRIEL CHAVEZ CRUZ</v>
      </c>
      <c r="K620" s="18" t="s">
        <v>696</v>
      </c>
      <c r="L620" s="48" t="s">
        <v>861</v>
      </c>
      <c r="M620" s="17">
        <v>3779595</v>
      </c>
      <c r="N620" s="88">
        <v>3212811</v>
      </c>
      <c r="O620" s="14"/>
      <c r="P620" s="14"/>
      <c r="Q620" s="14"/>
      <c r="R620" s="14"/>
      <c r="S620" s="14"/>
    </row>
    <row r="621" spans="1:19" s="8" customFormat="1" ht="40" customHeight="1" x14ac:dyDescent="0.2">
      <c r="A621" s="22" t="s">
        <v>862</v>
      </c>
      <c r="B621" s="31" t="s">
        <v>13</v>
      </c>
      <c r="C621" s="31" t="s">
        <v>19</v>
      </c>
      <c r="D621" s="22" t="s">
        <v>1244</v>
      </c>
      <c r="E621" s="37">
        <v>44014</v>
      </c>
      <c r="F621" s="80" t="str">
        <f t="shared" ca="1" si="9"/>
        <v>5 años, 7 meses, 4 días</v>
      </c>
      <c r="G621" s="25" t="s">
        <v>755</v>
      </c>
      <c r="H621" s="25" t="s">
        <v>26</v>
      </c>
      <c r="I621" s="16" t="str">
        <f>+VLOOKUP(A621,'[1]DIRECTORIO SDSCJ'!$A$7:$I$905,9,FALSE)</f>
        <v>Resolución 609</v>
      </c>
      <c r="J621" s="16" t="str">
        <f>+VLOOKUP(A621,'[2]DIRECTORIO SDSCJ'!$A$7:$J$907,10,FALSE)</f>
        <v>Por medio de la cual se hace un nombramiento en periodo de prueba en la planta de empleos JUAN CAMILO YAZO PARRA</v>
      </c>
      <c r="K621" s="18" t="s">
        <v>696</v>
      </c>
      <c r="L621" s="48" t="s">
        <v>863</v>
      </c>
      <c r="M621" s="17">
        <v>3779595</v>
      </c>
      <c r="N621" s="88">
        <v>3212811</v>
      </c>
      <c r="O621" s="14"/>
      <c r="P621" s="14"/>
      <c r="Q621" s="14"/>
      <c r="R621" s="14"/>
      <c r="S621" s="14"/>
    </row>
    <row r="622" spans="1:19" s="8" customFormat="1" ht="40" customHeight="1" x14ac:dyDescent="0.2">
      <c r="A622" s="22" t="s">
        <v>864</v>
      </c>
      <c r="B622" s="31" t="s">
        <v>13</v>
      </c>
      <c r="C622" s="31" t="s">
        <v>19</v>
      </c>
      <c r="D622" s="22" t="s">
        <v>1244</v>
      </c>
      <c r="E622" s="37">
        <v>42644</v>
      </c>
      <c r="F622" s="80" t="str">
        <f t="shared" ca="1" si="9"/>
        <v>9 años, 4 meses, 5 días</v>
      </c>
      <c r="G622" s="25" t="s">
        <v>755</v>
      </c>
      <c r="H622" s="25" t="s">
        <v>26</v>
      </c>
      <c r="I622" s="16" t="str">
        <f>+VLOOKUP(A622,'[1]DIRECTORIO SDSCJ'!$A$7:$I$905,9,FALSE)</f>
        <v>Resolución 594</v>
      </c>
      <c r="J622" s="16" t="str">
        <f>+VLOOKUP(A622,'[2]DIRECTORIO SDSCJ'!$A$7:$J$907,10,FALSE)</f>
        <v>Por medio de la cual se hace un nombramiento en periodo de prueba en la planta de empleos GELVER MENESES GIRALDO</v>
      </c>
      <c r="K622" s="18" t="s">
        <v>696</v>
      </c>
      <c r="L622" s="48" t="s">
        <v>865</v>
      </c>
      <c r="M622" s="17">
        <v>3779595</v>
      </c>
      <c r="N622" s="88">
        <v>3212811</v>
      </c>
      <c r="O622" s="14"/>
      <c r="P622" s="14"/>
      <c r="Q622" s="14"/>
      <c r="R622" s="14"/>
      <c r="S622" s="14"/>
    </row>
    <row r="623" spans="1:19" s="8" customFormat="1" ht="40" customHeight="1" x14ac:dyDescent="0.2">
      <c r="A623" s="22" t="s">
        <v>1085</v>
      </c>
      <c r="B623" s="22" t="s">
        <v>13</v>
      </c>
      <c r="C623" s="31" t="s">
        <v>19</v>
      </c>
      <c r="D623" s="22" t="s">
        <v>1244</v>
      </c>
      <c r="E623" s="37">
        <v>45009</v>
      </c>
      <c r="F623" s="80" t="str">
        <f t="shared" ca="1" si="9"/>
        <v>2 años, 10 meses, 13 días</v>
      </c>
      <c r="G623" s="25" t="s">
        <v>755</v>
      </c>
      <c r="H623" s="25" t="s">
        <v>40</v>
      </c>
      <c r="I623" s="16" t="str">
        <f>+VLOOKUP(A623,'[1]DIRECTORIO SDSCJ'!$A$7:$I$905,9,FALSE)</f>
        <v>Resolución 124</v>
      </c>
      <c r="J623" s="16" t="str">
        <f>+VLOOKUP(A623,'[2]DIRECTORIO SDSCJ'!$A$7:$J$907,10,FALSE)</f>
        <v>Por medio de la cual se hace un nombramiento en provisionalidad en la planta de empleos a MIGUEL ANGEL MORA GOMEZ</v>
      </c>
      <c r="K623" s="18" t="s">
        <v>696</v>
      </c>
      <c r="L623" s="48" t="s">
        <v>1086</v>
      </c>
      <c r="M623" s="17">
        <v>3779595</v>
      </c>
      <c r="N623" s="88">
        <v>3212811</v>
      </c>
      <c r="O623" s="14"/>
      <c r="P623" s="14"/>
      <c r="Q623" s="14"/>
      <c r="R623" s="14"/>
      <c r="S623" s="14"/>
    </row>
    <row r="624" spans="1:19" s="8" customFormat="1" ht="40" customHeight="1" x14ac:dyDescent="0.2">
      <c r="A624" s="22" t="s">
        <v>901</v>
      </c>
      <c r="B624" s="31" t="s">
        <v>13</v>
      </c>
      <c r="C624" s="31" t="s">
        <v>19</v>
      </c>
      <c r="D624" s="22" t="s">
        <v>1244</v>
      </c>
      <c r="E624" s="37">
        <v>42644</v>
      </c>
      <c r="F624" s="80" t="str">
        <f t="shared" ca="1" si="9"/>
        <v>9 años, 4 meses, 5 días</v>
      </c>
      <c r="G624" s="25" t="s">
        <v>755</v>
      </c>
      <c r="H624" s="25" t="s">
        <v>40</v>
      </c>
      <c r="I624" s="16" t="str">
        <f>+VLOOKUP(A624,'[1]DIRECTORIO SDSCJ'!$A$7:$I$905,9,FALSE)</f>
        <v>Resolución 777</v>
      </c>
      <c r="J624" s="16" t="str">
        <f>+VLOOKUP(A624,'[2]DIRECTORIO SDSCJ'!$A$7:$J$907,10,FALSE)</f>
        <v>Por medio de la cual se hace un nombramiento provisional en la planta de empleos MARLON RODRIGUEZ PRESIGA</v>
      </c>
      <c r="K624" s="18" t="s">
        <v>696</v>
      </c>
      <c r="L624" s="48" t="s">
        <v>902</v>
      </c>
      <c r="M624" s="17">
        <v>3779595</v>
      </c>
      <c r="N624" s="88">
        <v>3212811</v>
      </c>
      <c r="O624" s="14"/>
      <c r="P624" s="14"/>
      <c r="Q624" s="14"/>
      <c r="R624" s="14"/>
      <c r="S624" s="14"/>
    </row>
    <row r="625" spans="1:19" s="8" customFormat="1" ht="40" customHeight="1" x14ac:dyDescent="0.2">
      <c r="A625" s="22" t="s">
        <v>831</v>
      </c>
      <c r="B625" s="31" t="s">
        <v>13</v>
      </c>
      <c r="C625" s="31" t="s">
        <v>19</v>
      </c>
      <c r="D625" s="22" t="s">
        <v>1250</v>
      </c>
      <c r="E625" s="37">
        <v>43641</v>
      </c>
      <c r="F625" s="80" t="str">
        <f t="shared" ca="1" si="9"/>
        <v>6 años, 7 meses, 12 días</v>
      </c>
      <c r="G625" s="25" t="s">
        <v>755</v>
      </c>
      <c r="H625" s="25" t="s">
        <v>26</v>
      </c>
      <c r="I625" s="16" t="str">
        <f>+VLOOKUP(A625,'[1]DIRECTORIO SDSCJ'!$A$7:$I$905,9,FALSE)</f>
        <v>Resolución 328</v>
      </c>
      <c r="J625" s="16" t="str">
        <f>+VLOOKUP(A625,'[2]DIRECTORIO SDSCJ'!$A$7:$J$907,10,FALSE)</f>
        <v>Por medio de la cual se hace un nombramiento provisional en la planta de empleos DIEGO FABIAN SILVA MALAVER</v>
      </c>
      <c r="K625" s="18" t="s">
        <v>696</v>
      </c>
      <c r="L625" s="48" t="s">
        <v>832</v>
      </c>
      <c r="M625" s="17">
        <v>3779595</v>
      </c>
      <c r="N625" s="88">
        <v>3212811</v>
      </c>
      <c r="O625" s="14"/>
      <c r="P625" s="14"/>
      <c r="Q625" s="14"/>
      <c r="R625" s="14"/>
      <c r="S625" s="14"/>
    </row>
    <row r="626" spans="1:19" s="8" customFormat="1" ht="40" customHeight="1" x14ac:dyDescent="0.2">
      <c r="A626" s="22" t="s">
        <v>868</v>
      </c>
      <c r="B626" s="31" t="s">
        <v>13</v>
      </c>
      <c r="C626" s="31" t="s">
        <v>1659</v>
      </c>
      <c r="D626" s="25" t="s">
        <v>1244</v>
      </c>
      <c r="E626" s="42">
        <v>44256</v>
      </c>
      <c r="F626" s="80" t="str">
        <f t="shared" ca="1" si="9"/>
        <v>4 años, 11 meses, 5 días</v>
      </c>
      <c r="G626" s="25" t="s">
        <v>755</v>
      </c>
      <c r="H626" s="25" t="s">
        <v>26</v>
      </c>
      <c r="I626" s="16" t="str">
        <f>+VLOOKUP(A626,'[1]DIRECTORIO SDSCJ'!$A$7:$I$905,9,FALSE)</f>
        <v>Resolución 0034</v>
      </c>
      <c r="J626" s="16" t="str">
        <f>+VLOOKUP(A626,'[2]DIRECTORIO SDSCJ'!$A$7:$J$907,10,FALSE)</f>
        <v>Por medio de la cual se hace un nombramiento en periodo de prueba en la planta de empleos  DIANA FERNANDA JIMENEZ BENITEZ</v>
      </c>
      <c r="K626" s="18" t="s">
        <v>696</v>
      </c>
      <c r="L626" s="47" t="s">
        <v>869</v>
      </c>
      <c r="M626" s="17">
        <v>3779595</v>
      </c>
      <c r="N626" s="88">
        <v>3212811</v>
      </c>
      <c r="O626" s="14"/>
      <c r="P626" s="14"/>
      <c r="Q626" s="14"/>
      <c r="R626" s="14"/>
      <c r="S626" s="14"/>
    </row>
    <row r="627" spans="1:19" s="8" customFormat="1" ht="40" customHeight="1" x14ac:dyDescent="0.2">
      <c r="A627" s="22" t="s">
        <v>1424</v>
      </c>
      <c r="B627" s="22" t="s">
        <v>13</v>
      </c>
      <c r="C627" s="31" t="s">
        <v>19</v>
      </c>
      <c r="D627" s="22" t="s">
        <v>1244</v>
      </c>
      <c r="E627" s="39">
        <v>45645</v>
      </c>
      <c r="F627" s="80" t="str">
        <f t="shared" ca="1" si="9"/>
        <v>1 años, 1 meses, 18 días</v>
      </c>
      <c r="G627" s="25" t="s">
        <v>755</v>
      </c>
      <c r="H627" s="25" t="s">
        <v>40</v>
      </c>
      <c r="I627" s="16" t="str">
        <f>+VLOOKUP(A627,'[1]DIRECTORIO SDSCJ'!$A$7:$I$905,9,FALSE)</f>
        <v>Resolución 289</v>
      </c>
      <c r="J627" s="16" t="str">
        <f>+VLOOKUP(A627,'[2]DIRECTORIO SDSCJ'!$A$7:$J$907,10,FALSE)</f>
        <v>Por medio de la cual se hace un nombramiento provisional en la planta de empleos JONNATHAN ESTEBAN VALDERRAMA JIMENEZ</v>
      </c>
      <c r="K627" s="18" t="s">
        <v>696</v>
      </c>
      <c r="L627" s="48" t="s">
        <v>1395</v>
      </c>
      <c r="M627" s="17">
        <v>3779595</v>
      </c>
      <c r="N627" s="88">
        <v>3212811</v>
      </c>
      <c r="O627" s="14"/>
      <c r="P627" s="14"/>
      <c r="Q627" s="14"/>
      <c r="R627" s="14"/>
      <c r="S627" s="14"/>
    </row>
    <row r="628" spans="1:19" s="8" customFormat="1" ht="40" customHeight="1" x14ac:dyDescent="0.2">
      <c r="A628" s="22" t="s">
        <v>1537</v>
      </c>
      <c r="B628" s="22" t="s">
        <v>13</v>
      </c>
      <c r="C628" s="31" t="s">
        <v>19</v>
      </c>
      <c r="D628" s="22" t="s">
        <v>1250</v>
      </c>
      <c r="E628" s="39">
        <v>45811</v>
      </c>
      <c r="F628" s="80" t="str">
        <f t="shared" ca="1" si="9"/>
        <v>0 años, 8 meses, 3 días</v>
      </c>
      <c r="G628" s="25" t="s">
        <v>755</v>
      </c>
      <c r="H628" s="25" t="s">
        <v>26</v>
      </c>
      <c r="I628" s="16" t="str">
        <f>+VLOOKUP(A628,'[1]DIRECTORIO SDSCJ'!$A$7:$I$905,9,FALSE)</f>
        <v>Resolución 117</v>
      </c>
      <c r="J628" s="16" t="str">
        <f>+VLOOKUP(A628,'[2]DIRECTORIO SDSCJ'!$A$7:$J$907,10,FALSE)</f>
        <v>Por medio de la cual se hace un nombramiento en periodo de prueba en la planta de empleos CARLOS ALBERTO GARZON BARBOSA</v>
      </c>
      <c r="K628" s="18" t="s">
        <v>696</v>
      </c>
      <c r="L628" s="48" t="s">
        <v>1557</v>
      </c>
      <c r="M628" s="17">
        <v>3779595</v>
      </c>
      <c r="N628" s="88">
        <v>3212811</v>
      </c>
      <c r="O628" s="14"/>
      <c r="P628" s="14"/>
      <c r="Q628" s="14"/>
      <c r="R628" s="14"/>
      <c r="S628" s="14"/>
    </row>
    <row r="629" spans="1:19" s="8" customFormat="1" ht="40" customHeight="1" x14ac:dyDescent="0.2">
      <c r="A629" s="22" t="s">
        <v>875</v>
      </c>
      <c r="B629" s="22" t="s">
        <v>13</v>
      </c>
      <c r="C629" s="31" t="s">
        <v>1660</v>
      </c>
      <c r="D629" s="22" t="s">
        <v>1249</v>
      </c>
      <c r="E629" s="37">
        <v>42898</v>
      </c>
      <c r="F629" s="80" t="str">
        <f t="shared" ca="1" si="9"/>
        <v>8 años, 7 meses, 25 días</v>
      </c>
      <c r="G629" s="25" t="s">
        <v>755</v>
      </c>
      <c r="H629" s="25" t="s">
        <v>26</v>
      </c>
      <c r="I629" s="16" t="str">
        <f>+VLOOKUP(A629,'[1]DIRECTORIO SDSCJ'!$A$7:$I$905,9,FALSE)</f>
        <v>Resolución 658</v>
      </c>
      <c r="J629" s="16" t="str">
        <f>+VLOOKUP(A629,'[2]DIRECTORIO SDSCJ'!$A$7:$J$907,10,FALSE)</f>
        <v>Por medio de la cual se hace un nombramiento en periodo de prueba en la planta de empleos IRMA ZARINY LOZANO ASPRILLA</v>
      </c>
      <c r="K629" s="18" t="s">
        <v>696</v>
      </c>
      <c r="L629" s="48" t="s">
        <v>876</v>
      </c>
      <c r="M629" s="17">
        <v>3779595</v>
      </c>
      <c r="N629" s="88">
        <v>3212811</v>
      </c>
      <c r="O629" s="14"/>
      <c r="P629" s="14"/>
      <c r="Q629" s="14"/>
      <c r="R629" s="14"/>
      <c r="S629" s="14"/>
    </row>
    <row r="630" spans="1:19" ht="40" customHeight="1" x14ac:dyDescent="0.2">
      <c r="A630" s="22" t="s">
        <v>877</v>
      </c>
      <c r="B630" s="22" t="s">
        <v>13</v>
      </c>
      <c r="C630" s="31" t="s">
        <v>19</v>
      </c>
      <c r="D630" s="22" t="s">
        <v>1251</v>
      </c>
      <c r="E630" s="37">
        <v>42644</v>
      </c>
      <c r="F630" s="80" t="str">
        <f t="shared" ca="1" si="9"/>
        <v>9 años, 4 meses, 5 días</v>
      </c>
      <c r="G630" s="25" t="s">
        <v>755</v>
      </c>
      <c r="H630" s="25" t="s">
        <v>26</v>
      </c>
      <c r="I630" s="16" t="str">
        <f>+VLOOKUP(A630,'[1]DIRECTORIO SDSCJ'!$A$7:$I$905,9,FALSE)</f>
        <v>Resolución 024</v>
      </c>
      <c r="J630" s="16" t="str">
        <f>+VLOOKUP(A630,'[2]DIRECTORIO SDSCJ'!$A$7:$J$907,10,FALSE)</f>
        <v>Por la cual se incorporan servidores públicos en la planta de empleos de la SCJ JACKSON ELIAS NOVA RODRIGUEZ</v>
      </c>
      <c r="K630" s="18" t="s">
        <v>696</v>
      </c>
      <c r="L630" s="48" t="s">
        <v>878</v>
      </c>
      <c r="M630" s="17">
        <v>3779595</v>
      </c>
      <c r="N630" s="88">
        <v>3212811</v>
      </c>
      <c r="O630" s="15"/>
      <c r="P630" s="15"/>
      <c r="Q630" s="15"/>
      <c r="R630" s="15"/>
      <c r="S630" s="15"/>
    </row>
    <row r="631" spans="1:19" s="8" customFormat="1" ht="40" customHeight="1" x14ac:dyDescent="0.2">
      <c r="A631" s="22" t="s">
        <v>1538</v>
      </c>
      <c r="B631" s="31" t="s">
        <v>13</v>
      </c>
      <c r="C631" s="31" t="s">
        <v>19</v>
      </c>
      <c r="D631" s="22" t="s">
        <v>1245</v>
      </c>
      <c r="E631" s="37">
        <v>45811</v>
      </c>
      <c r="F631" s="80" t="str">
        <f t="shared" ca="1" si="9"/>
        <v>0 años, 8 meses, 3 días</v>
      </c>
      <c r="G631" s="25" t="s">
        <v>755</v>
      </c>
      <c r="H631" s="25" t="s">
        <v>26</v>
      </c>
      <c r="I631" s="16" t="str">
        <f>+VLOOKUP(A631,'[1]DIRECTORIO SDSCJ'!$A$7:$I$905,9,FALSE)</f>
        <v>Resolución 113</v>
      </c>
      <c r="J631" s="16" t="str">
        <f>+VLOOKUP(A631,'[2]DIRECTORIO SDSCJ'!$A$7:$J$907,10,FALSE)</f>
        <v>Por medio de la cual se hace un nombramiento en periodo de prueba en la planta de empleos JOSE ALFREDO JIMENEZ RODRIGUEZ</v>
      </c>
      <c r="K631" s="18" t="s">
        <v>696</v>
      </c>
      <c r="L631" s="48" t="s">
        <v>1558</v>
      </c>
      <c r="M631" s="17">
        <v>3779595</v>
      </c>
      <c r="N631" s="88">
        <v>3212811</v>
      </c>
      <c r="O631" s="14"/>
      <c r="P631" s="14"/>
      <c r="Q631" s="14"/>
      <c r="R631" s="14"/>
      <c r="S631" s="14"/>
    </row>
    <row r="632" spans="1:19" s="8" customFormat="1" ht="40" customHeight="1" x14ac:dyDescent="0.2">
      <c r="A632" s="22" t="s">
        <v>879</v>
      </c>
      <c r="B632" s="31" t="s">
        <v>13</v>
      </c>
      <c r="C632" s="31" t="s">
        <v>19</v>
      </c>
      <c r="D632" s="22" t="s">
        <v>1244</v>
      </c>
      <c r="E632" s="37">
        <v>44013</v>
      </c>
      <c r="F632" s="80" t="str">
        <f t="shared" ca="1" si="9"/>
        <v>5 años, 7 meses, 5 días</v>
      </c>
      <c r="G632" s="25" t="s">
        <v>755</v>
      </c>
      <c r="H632" s="25" t="s">
        <v>26</v>
      </c>
      <c r="I632" s="16" t="str">
        <f>+VLOOKUP(A632,'[1]DIRECTORIO SDSCJ'!$A$7:$I$905,9,FALSE)</f>
        <v>Resolución 614</v>
      </c>
      <c r="J632" s="16" t="str">
        <f>+VLOOKUP(A632,'[2]DIRECTORIO SDSCJ'!$A$7:$J$907,10,FALSE)</f>
        <v>Por medio de la cual se hace un nombramiento en periodo de prueba en la planta de empleos ROGER ALEXANDER ESPINOZA PARRA</v>
      </c>
      <c r="K632" s="18" t="s">
        <v>696</v>
      </c>
      <c r="L632" s="48" t="s">
        <v>880</v>
      </c>
      <c r="M632" s="17">
        <v>3779595</v>
      </c>
      <c r="N632" s="88">
        <v>3212811</v>
      </c>
      <c r="O632" s="14"/>
      <c r="P632" s="14"/>
      <c r="Q632" s="14"/>
      <c r="R632" s="14"/>
      <c r="S632" s="14"/>
    </row>
    <row r="633" spans="1:19" s="8" customFormat="1" ht="40" customHeight="1" x14ac:dyDescent="0.2">
      <c r="A633" s="22" t="s">
        <v>1079</v>
      </c>
      <c r="B633" s="31" t="s">
        <v>13</v>
      </c>
      <c r="C633" s="31" t="s">
        <v>19</v>
      </c>
      <c r="D633" s="22" t="s">
        <v>1249</v>
      </c>
      <c r="E633" s="39">
        <v>44743</v>
      </c>
      <c r="F633" s="80" t="str">
        <f t="shared" ca="1" si="9"/>
        <v>3 años, 7 meses, 5 días</v>
      </c>
      <c r="G633" s="25" t="s">
        <v>755</v>
      </c>
      <c r="H633" s="25" t="s">
        <v>40</v>
      </c>
      <c r="I633" s="16" t="str">
        <f>+VLOOKUP(A633,'[1]DIRECTORIO SDSCJ'!$A$7:$I$905,9,FALSE)</f>
        <v>Resolución 0313</v>
      </c>
      <c r="J633" s="16" t="str">
        <f>+VLOOKUP(A633,'[2]DIRECTORIO SDSCJ'!$A$7:$J$907,10,FALSE)</f>
        <v>Por medio de la cual se hace un nombramiento provisional en la planta de empleos SANDRA MILENA GUZMAN CANO</v>
      </c>
      <c r="K633" s="18" t="s">
        <v>696</v>
      </c>
      <c r="L633" s="48" t="s">
        <v>1080</v>
      </c>
      <c r="M633" s="17">
        <v>3779595</v>
      </c>
      <c r="N633" s="88">
        <v>3212811</v>
      </c>
      <c r="O633" s="14"/>
      <c r="P633" s="14"/>
      <c r="Q633" s="14"/>
      <c r="R633" s="14"/>
      <c r="S633" s="14"/>
    </row>
    <row r="634" spans="1:19" s="8" customFormat="1" ht="40" customHeight="1" x14ac:dyDescent="0.2">
      <c r="A634" s="22" t="s">
        <v>881</v>
      </c>
      <c r="B634" s="31" t="s">
        <v>13</v>
      </c>
      <c r="C634" s="31" t="s">
        <v>19</v>
      </c>
      <c r="D634" s="22" t="s">
        <v>1244</v>
      </c>
      <c r="E634" s="37">
        <v>42644</v>
      </c>
      <c r="F634" s="80" t="str">
        <f t="shared" ca="1" si="9"/>
        <v>9 años, 4 meses, 5 días</v>
      </c>
      <c r="G634" s="25" t="s">
        <v>755</v>
      </c>
      <c r="H634" s="25" t="s">
        <v>26</v>
      </c>
      <c r="I634" s="16" t="str">
        <f>+VLOOKUP(A634,'[1]DIRECTORIO SDSCJ'!$A$7:$I$905,9,FALSE)</f>
        <v>Resolución 587</v>
      </c>
      <c r="J634" s="16" t="str">
        <f>+VLOOKUP(A634,'[2]DIRECTORIO SDSCJ'!$A$7:$J$907,10,FALSE)</f>
        <v>Por medio de la cual se hace un nombramiento en periodo de prueba en la planta de empleos JHONY STIVEN DELGADO SAMUDIO</v>
      </c>
      <c r="K634" s="18" t="s">
        <v>696</v>
      </c>
      <c r="L634" s="48" t="s">
        <v>882</v>
      </c>
      <c r="M634" s="17">
        <v>3779595</v>
      </c>
      <c r="N634" s="88">
        <v>3212811</v>
      </c>
      <c r="O634" s="14"/>
      <c r="P634" s="14"/>
      <c r="Q634" s="14"/>
      <c r="R634" s="14"/>
      <c r="S634" s="14"/>
    </row>
    <row r="635" spans="1:19" s="8" customFormat="1" ht="40" customHeight="1" x14ac:dyDescent="0.2">
      <c r="A635" s="22" t="s">
        <v>1044</v>
      </c>
      <c r="B635" s="31" t="s">
        <v>13</v>
      </c>
      <c r="C635" s="31" t="s">
        <v>1045</v>
      </c>
      <c r="D635" s="22" t="s">
        <v>1250</v>
      </c>
      <c r="E635" s="37">
        <v>44013</v>
      </c>
      <c r="F635" s="80" t="str">
        <f t="shared" ca="1" si="9"/>
        <v>5 años, 7 meses, 5 días</v>
      </c>
      <c r="G635" s="25" t="s">
        <v>755</v>
      </c>
      <c r="H635" s="25" t="s">
        <v>26</v>
      </c>
      <c r="I635" s="16" t="str">
        <f>+VLOOKUP(A635,'[1]DIRECTORIO SDSCJ'!$A$7:$I$905,9,FALSE)</f>
        <v>Resolución 653</v>
      </c>
      <c r="J635" s="16" t="str">
        <f>+VLOOKUP(A635,'[2]DIRECTORIO SDSCJ'!$A$7:$J$907,10,FALSE)</f>
        <v>Por medio de la cual se hace un nombramiento en periodo de prueba en la planta de empleos LEIDY YOHANNA BOHORQUEZ CHIPATECUA</v>
      </c>
      <c r="K635" s="18" t="s">
        <v>696</v>
      </c>
      <c r="L635" s="48" t="s">
        <v>1046</v>
      </c>
      <c r="M635" s="17">
        <v>3779595</v>
      </c>
      <c r="N635" s="88">
        <v>3212811</v>
      </c>
      <c r="O635" s="14"/>
      <c r="P635" s="14"/>
      <c r="Q635" s="14"/>
      <c r="R635" s="14"/>
      <c r="S635" s="14"/>
    </row>
    <row r="636" spans="1:19" s="8" customFormat="1" ht="40" customHeight="1" x14ac:dyDescent="0.2">
      <c r="A636" s="22" t="s">
        <v>883</v>
      </c>
      <c r="B636" s="31" t="s">
        <v>13</v>
      </c>
      <c r="C636" s="31" t="s">
        <v>19</v>
      </c>
      <c r="D636" s="22" t="s">
        <v>1244</v>
      </c>
      <c r="E636" s="37">
        <v>42644</v>
      </c>
      <c r="F636" s="80" t="str">
        <f t="shared" ca="1" si="9"/>
        <v>9 años, 4 meses, 5 días</v>
      </c>
      <c r="G636" s="25" t="s">
        <v>755</v>
      </c>
      <c r="H636" s="25" t="s">
        <v>26</v>
      </c>
      <c r="I636" s="16" t="str">
        <f>+VLOOKUP(A636,'[1]DIRECTORIO SDSCJ'!$A$7:$I$905,9,FALSE)</f>
        <v>Resolución 024</v>
      </c>
      <c r="J636" s="16" t="str">
        <f>+VLOOKUP(A636,'[2]DIRECTORIO SDSCJ'!$A$7:$J$907,10,FALSE)</f>
        <v>Por la cual se incorporan servidores públicos en la planta de empleos de la SCJ JOHN FREDDY MARTINEZ SANABRIA</v>
      </c>
      <c r="K636" s="18" t="s">
        <v>696</v>
      </c>
      <c r="L636" s="48" t="s">
        <v>884</v>
      </c>
      <c r="M636" s="17">
        <v>3779595</v>
      </c>
      <c r="N636" s="88">
        <v>3212811</v>
      </c>
      <c r="O636" s="14"/>
      <c r="P636" s="14"/>
      <c r="Q636" s="14"/>
      <c r="R636" s="14"/>
      <c r="S636" s="14"/>
    </row>
    <row r="637" spans="1:19" s="8" customFormat="1" ht="40" customHeight="1" x14ac:dyDescent="0.2">
      <c r="A637" s="22" t="s">
        <v>1435</v>
      </c>
      <c r="B637" s="22" t="s">
        <v>13</v>
      </c>
      <c r="C637" s="31" t="s">
        <v>1436</v>
      </c>
      <c r="D637" s="22" t="s">
        <v>1244</v>
      </c>
      <c r="E637" s="37">
        <v>45748</v>
      </c>
      <c r="F637" s="80" t="str">
        <f t="shared" ca="1" si="9"/>
        <v>0 años, 10 meses, 5 días</v>
      </c>
      <c r="G637" s="25" t="s">
        <v>755</v>
      </c>
      <c r="H637" s="25" t="s">
        <v>40</v>
      </c>
      <c r="I637" s="16" t="str">
        <f>+VLOOKUP(A637,'[1]DIRECTORIO SDSCJ'!$A$7:$I$905,9,FALSE)</f>
        <v>Resolución 015</v>
      </c>
      <c r="J637" s="16" t="str">
        <f>+VLOOKUP(A637,'[2]DIRECTORIO SDSCJ'!$A$7:$J$907,10,FALSE)</f>
        <v>Por medio de la cual se hace un nombramiento en provisionalidad en la planta de empleos CARMEN ROSARIO BANGUERA RIVADENEIRA</v>
      </c>
      <c r="K637" s="18" t="s">
        <v>696</v>
      </c>
      <c r="L637" s="48" t="s">
        <v>1440</v>
      </c>
      <c r="M637" s="17">
        <v>3779595</v>
      </c>
      <c r="N637" s="88">
        <v>3212811</v>
      </c>
      <c r="O637" s="14"/>
      <c r="P637" s="14"/>
      <c r="Q637" s="14"/>
      <c r="R637" s="14"/>
      <c r="S637" s="14"/>
    </row>
    <row r="638" spans="1:19" s="8" customFormat="1" ht="40" customHeight="1" x14ac:dyDescent="0.2">
      <c r="A638" s="22" t="s">
        <v>885</v>
      </c>
      <c r="B638" s="31" t="s">
        <v>13</v>
      </c>
      <c r="C638" s="31" t="s">
        <v>19</v>
      </c>
      <c r="D638" s="22" t="s">
        <v>1249</v>
      </c>
      <c r="E638" s="37">
        <v>42898</v>
      </c>
      <c r="F638" s="80" t="str">
        <f t="shared" ca="1" si="9"/>
        <v>8 años, 7 meses, 25 días</v>
      </c>
      <c r="G638" s="25" t="s">
        <v>755</v>
      </c>
      <c r="H638" s="25" t="s">
        <v>26</v>
      </c>
      <c r="I638" s="16" t="str">
        <f>+VLOOKUP(A638,'[1]DIRECTORIO SDSCJ'!$A$7:$I$905,9,FALSE)</f>
        <v>Resolución 600</v>
      </c>
      <c r="J638" s="16" t="str">
        <f>+VLOOKUP(A638,'[2]DIRECTORIO SDSCJ'!$A$7:$J$907,10,FALSE)</f>
        <v>Por medio de la cual se hace un nombramiento en periodo de prueba en la planta de empleos JONATHAN PULIDO ORTIZ</v>
      </c>
      <c r="K638" s="18" t="s">
        <v>696</v>
      </c>
      <c r="L638" s="48" t="s">
        <v>886</v>
      </c>
      <c r="M638" s="17">
        <v>3779595</v>
      </c>
      <c r="N638" s="88">
        <v>3212811</v>
      </c>
      <c r="O638" s="14"/>
      <c r="P638" s="14"/>
      <c r="Q638" s="14"/>
      <c r="R638" s="14"/>
      <c r="S638" s="14"/>
    </row>
    <row r="639" spans="1:19" s="8" customFormat="1" ht="40" customHeight="1" x14ac:dyDescent="0.2">
      <c r="A639" s="22" t="s">
        <v>887</v>
      </c>
      <c r="B639" s="31" t="s">
        <v>13</v>
      </c>
      <c r="C639" s="31" t="s">
        <v>68</v>
      </c>
      <c r="D639" s="22" t="s">
        <v>1249</v>
      </c>
      <c r="E639" s="37">
        <v>44013</v>
      </c>
      <c r="F639" s="80" t="str">
        <f t="shared" ca="1" si="9"/>
        <v>5 años, 7 meses, 5 días</v>
      </c>
      <c r="G639" s="25" t="s">
        <v>755</v>
      </c>
      <c r="H639" s="25" t="s">
        <v>26</v>
      </c>
      <c r="I639" s="16" t="str">
        <f>+VLOOKUP(A639,'[1]DIRECTORIO SDSCJ'!$A$7:$I$905,9,FALSE)</f>
        <v>Resolución 615</v>
      </c>
      <c r="J639" s="16" t="str">
        <f>+VLOOKUP(A639,'[2]DIRECTORIO SDSCJ'!$A$7:$J$907,10,FALSE)</f>
        <v>Por medio de la cual se hace un nombramiento en periodo de prueba en la planta de empleos EDWIN LEONARDO CARDENAS MUÑOZ</v>
      </c>
      <c r="K639" s="18" t="s">
        <v>696</v>
      </c>
      <c r="L639" s="48" t="s">
        <v>888</v>
      </c>
      <c r="M639" s="17">
        <v>3779595</v>
      </c>
      <c r="N639" s="88">
        <v>3212811</v>
      </c>
      <c r="O639" s="14"/>
      <c r="P639" s="14"/>
      <c r="Q639" s="14"/>
      <c r="R639" s="14"/>
      <c r="S639" s="14"/>
    </row>
    <row r="640" spans="1:19" s="8" customFormat="1" ht="40" customHeight="1" x14ac:dyDescent="0.2">
      <c r="A640" s="22" t="s">
        <v>889</v>
      </c>
      <c r="B640" s="22" t="s">
        <v>13</v>
      </c>
      <c r="C640" s="31" t="s">
        <v>685</v>
      </c>
      <c r="D640" s="22" t="s">
        <v>1244</v>
      </c>
      <c r="E640" s="37">
        <v>44013</v>
      </c>
      <c r="F640" s="80" t="str">
        <f t="shared" ca="1" si="9"/>
        <v>5 años, 7 meses, 5 días</v>
      </c>
      <c r="G640" s="25" t="s">
        <v>755</v>
      </c>
      <c r="H640" s="25" t="s">
        <v>26</v>
      </c>
      <c r="I640" s="16" t="str">
        <f>+VLOOKUP(A640,'[1]DIRECTORIO SDSCJ'!$A$7:$I$905,9,FALSE)</f>
        <v>Resolución 616</v>
      </c>
      <c r="J640" s="16" t="str">
        <f>+VLOOKUP(A640,'[2]DIRECTORIO SDSCJ'!$A$7:$J$907,10,FALSE)</f>
        <v>Por medio de la cual se hace un nombramiento en periodo de prueba en la planta de empleos NICOLAS HERNANDO MORENO ARAGON</v>
      </c>
      <c r="K640" s="18" t="s">
        <v>696</v>
      </c>
      <c r="L640" s="48" t="s">
        <v>890</v>
      </c>
      <c r="M640" s="17">
        <v>3779595</v>
      </c>
      <c r="N640" s="88">
        <v>3212811</v>
      </c>
      <c r="O640" s="14"/>
      <c r="P640" s="14"/>
      <c r="Q640" s="14"/>
      <c r="R640" s="14"/>
      <c r="S640" s="14"/>
    </row>
    <row r="641" spans="1:19" s="8" customFormat="1" ht="40" customHeight="1" x14ac:dyDescent="0.2">
      <c r="A641" s="22" t="s">
        <v>1539</v>
      </c>
      <c r="B641" s="31" t="s">
        <v>13</v>
      </c>
      <c r="C641" s="31" t="s">
        <v>19</v>
      </c>
      <c r="D641" s="22" t="s">
        <v>1248</v>
      </c>
      <c r="E641" s="37">
        <v>45811</v>
      </c>
      <c r="F641" s="80" t="str">
        <f t="shared" ca="1" si="9"/>
        <v>0 años, 8 meses, 3 días</v>
      </c>
      <c r="G641" s="25" t="s">
        <v>755</v>
      </c>
      <c r="H641" s="25" t="s">
        <v>26</v>
      </c>
      <c r="I641" s="16" t="str">
        <f>+VLOOKUP(A641,'[1]DIRECTORIO SDSCJ'!$A$7:$I$905,9,FALSE)</f>
        <v>Resolución 115</v>
      </c>
      <c r="J641" s="16" t="str">
        <f>+VLOOKUP(A641,'[2]DIRECTORIO SDSCJ'!$A$7:$J$907,10,FALSE)</f>
        <v>Por medio de la cual se hace un nombramiento en periodo de prueba en la planta de empleos YEISON ENRIQUE GRANADOS ALVARADO</v>
      </c>
      <c r="K641" s="18" t="s">
        <v>696</v>
      </c>
      <c r="L641" s="48" t="s">
        <v>1559</v>
      </c>
      <c r="M641" s="17">
        <v>3779595</v>
      </c>
      <c r="N641" s="88">
        <v>3212811</v>
      </c>
      <c r="O641" s="14"/>
      <c r="P641" s="14"/>
      <c r="Q641" s="14"/>
      <c r="R641" s="14"/>
      <c r="S641" s="14"/>
    </row>
    <row r="642" spans="1:19" s="8" customFormat="1" ht="40" customHeight="1" x14ac:dyDescent="0.2">
      <c r="A642" s="22" t="s">
        <v>1059</v>
      </c>
      <c r="B642" s="22" t="s">
        <v>13</v>
      </c>
      <c r="C642" s="22" t="s">
        <v>1233</v>
      </c>
      <c r="D642" s="22" t="s">
        <v>1244</v>
      </c>
      <c r="E642" s="37">
        <v>44927</v>
      </c>
      <c r="F642" s="80" t="str">
        <f t="shared" ca="1" si="9"/>
        <v>3 años, 1 meses, 5 días</v>
      </c>
      <c r="G642" s="25" t="s">
        <v>755</v>
      </c>
      <c r="H642" s="25" t="s">
        <v>40</v>
      </c>
      <c r="I642" s="16" t="str">
        <f>+VLOOKUP(A642,'[1]DIRECTORIO SDSCJ'!$A$7:$I$905,9,FALSE)</f>
        <v>Resolución 866</v>
      </c>
      <c r="J642" s="16" t="str">
        <f>+VLOOKUP(A642,'[2]DIRECTORIO SDSCJ'!$A$7:$J$907,10,FALSE)</f>
        <v>Por medio de la cual se hace un nombramiento provisional en la planta de empleos de la SDSCJ  a HAROLD ENRIQUE ROCHA CONTRERAS</v>
      </c>
      <c r="K642" s="18" t="s">
        <v>696</v>
      </c>
      <c r="L642" s="48" t="s">
        <v>1060</v>
      </c>
      <c r="M642" s="17">
        <v>3779595</v>
      </c>
      <c r="N642" s="88">
        <v>3212811</v>
      </c>
      <c r="O642" s="14"/>
      <c r="P642" s="14"/>
      <c r="Q642" s="14"/>
      <c r="R642" s="14"/>
      <c r="S642" s="14"/>
    </row>
    <row r="643" spans="1:19" s="8" customFormat="1" ht="40" customHeight="1" x14ac:dyDescent="0.2">
      <c r="A643" s="22" t="s">
        <v>1277</v>
      </c>
      <c r="B643" s="22" t="s">
        <v>13</v>
      </c>
      <c r="C643" s="31" t="s">
        <v>19</v>
      </c>
      <c r="D643" s="22" t="s">
        <v>1249</v>
      </c>
      <c r="E643" s="37">
        <v>45597</v>
      </c>
      <c r="F643" s="80" t="str">
        <f t="shared" ca="1" si="9"/>
        <v>1 años, 3 meses, 5 días</v>
      </c>
      <c r="G643" s="25" t="s">
        <v>755</v>
      </c>
      <c r="H643" s="25" t="s">
        <v>26</v>
      </c>
      <c r="I643" s="16" t="str">
        <f>+VLOOKUP(A643,'[1]DIRECTORIO SDSCJ'!$A$7:$I$905,9,FALSE)</f>
        <v>Resolución 321</v>
      </c>
      <c r="J643" s="16" t="str">
        <f>+VLOOKUP(A643,'[2]DIRECTORIO SDSCJ'!$A$7:$J$907,10,FALSE)</f>
        <v>Por medio de la cual se hace un nombramiento en periodo de prueba en la planta de empleos  NELSON DAVID SANTIAGO SIERRA</v>
      </c>
      <c r="K643" s="18" t="s">
        <v>696</v>
      </c>
      <c r="L643" s="48" t="s">
        <v>1337</v>
      </c>
      <c r="M643" s="17">
        <v>3779595</v>
      </c>
      <c r="N643" s="88">
        <v>3212811</v>
      </c>
      <c r="O643" s="14"/>
      <c r="P643" s="14"/>
      <c r="Q643" s="14"/>
      <c r="R643" s="14"/>
      <c r="S643" s="14"/>
    </row>
    <row r="644" spans="1:19" ht="40" customHeight="1" x14ac:dyDescent="0.2">
      <c r="A644" s="22" t="s">
        <v>1382</v>
      </c>
      <c r="B644" s="31" t="s">
        <v>13</v>
      </c>
      <c r="C644" s="35" t="s">
        <v>1661</v>
      </c>
      <c r="D644" s="25" t="s">
        <v>1244</v>
      </c>
      <c r="E644" s="39">
        <v>45645</v>
      </c>
      <c r="F644" s="80" t="str">
        <f t="shared" ca="1" si="9"/>
        <v>1 años, 1 meses, 18 días</v>
      </c>
      <c r="G644" s="25" t="s">
        <v>755</v>
      </c>
      <c r="H644" s="25" t="s">
        <v>40</v>
      </c>
      <c r="I644" s="16" t="str">
        <f>+VLOOKUP(A644,'[1]DIRECTORIO SDSCJ'!$A$7:$I$905,9,FALSE)</f>
        <v>Resolución 293</v>
      </c>
      <c r="J644" s="16" t="str">
        <f>+VLOOKUP(A644,'[2]DIRECTORIO SDSCJ'!$A$7:$J$907,10,FALSE)</f>
        <v>Por medio de la cual se hace un nombramiento provisional en la planta de empleos NEREIDA TELLEZ CRUZ</v>
      </c>
      <c r="K644" s="18" t="s">
        <v>696</v>
      </c>
      <c r="L644" s="47" t="s">
        <v>1396</v>
      </c>
      <c r="M644" s="17">
        <v>3779595</v>
      </c>
      <c r="N644" s="88">
        <v>3212811</v>
      </c>
      <c r="O644" s="15"/>
      <c r="P644" s="15"/>
      <c r="Q644" s="15"/>
      <c r="R644" s="15"/>
      <c r="S644" s="15"/>
    </row>
    <row r="645" spans="1:19" ht="40" customHeight="1" x14ac:dyDescent="0.2">
      <c r="A645" s="22" t="s">
        <v>895</v>
      </c>
      <c r="B645" s="31" t="s">
        <v>13</v>
      </c>
      <c r="C645" s="31" t="s">
        <v>1613</v>
      </c>
      <c r="D645" s="22" t="s">
        <v>1244</v>
      </c>
      <c r="E645" s="37">
        <v>42644</v>
      </c>
      <c r="F645" s="80" t="str">
        <f t="shared" ca="1" si="9"/>
        <v>9 años, 4 meses, 5 días</v>
      </c>
      <c r="G645" s="25" t="s">
        <v>755</v>
      </c>
      <c r="H645" s="25" t="s">
        <v>26</v>
      </c>
      <c r="I645" s="16" t="str">
        <f>+VLOOKUP(A645,'[1]DIRECTORIO SDSCJ'!$A$7:$I$905,9,FALSE)</f>
        <v>Resolución 578</v>
      </c>
      <c r="J645" s="16" t="str">
        <f>+VLOOKUP(A645,'[2]DIRECTORIO SDSCJ'!$A$7:$J$907,10,FALSE)</f>
        <v>Por medio de la cual se hace un nombramiento en periodo de prueba en la planta de empleos JOSE IGNACIO CAPERA LOPEZ</v>
      </c>
      <c r="K645" s="18" t="s">
        <v>696</v>
      </c>
      <c r="L645" s="48" t="s">
        <v>896</v>
      </c>
      <c r="M645" s="17">
        <v>3779595</v>
      </c>
      <c r="N645" s="88">
        <v>3212811</v>
      </c>
      <c r="O645" s="15"/>
      <c r="P645" s="15"/>
      <c r="Q645" s="15"/>
      <c r="R645" s="15"/>
      <c r="S645" s="15"/>
    </row>
    <row r="646" spans="1:19" ht="40" customHeight="1" x14ac:dyDescent="0.2">
      <c r="A646" s="22" t="s">
        <v>897</v>
      </c>
      <c r="B646" s="22" t="s">
        <v>13</v>
      </c>
      <c r="C646" s="31" t="s">
        <v>19</v>
      </c>
      <c r="D646" s="22" t="s">
        <v>1244</v>
      </c>
      <c r="E646" s="37">
        <v>44013</v>
      </c>
      <c r="F646" s="80" t="str">
        <f t="shared" ca="1" si="9"/>
        <v>5 años, 7 meses, 5 días</v>
      </c>
      <c r="G646" s="25" t="s">
        <v>755</v>
      </c>
      <c r="H646" s="25" t="s">
        <v>26</v>
      </c>
      <c r="I646" s="16" t="str">
        <f>+VLOOKUP(A646,'[1]DIRECTORIO SDSCJ'!$A$7:$I$905,9,FALSE)</f>
        <v>Resolución 618</v>
      </c>
      <c r="J646" s="16" t="str">
        <f>+VLOOKUP(A646,'[2]DIRECTORIO SDSCJ'!$A$7:$J$907,10,FALSE)</f>
        <v>Por medio de la cual se hace un nombramiento en periodo de prueba en la planta de empleos YAUDITH YAIR BUSTOS GONZÁLEZ</v>
      </c>
      <c r="K646" s="18" t="s">
        <v>696</v>
      </c>
      <c r="L646" s="48" t="s">
        <v>898</v>
      </c>
      <c r="M646" s="17">
        <v>3779595</v>
      </c>
      <c r="N646" s="88">
        <v>3212811</v>
      </c>
      <c r="O646" s="15"/>
      <c r="P646" s="15"/>
      <c r="Q646" s="15"/>
      <c r="R646" s="15"/>
      <c r="S646" s="15"/>
    </row>
    <row r="647" spans="1:19" ht="40" customHeight="1" x14ac:dyDescent="0.2">
      <c r="A647" s="22" t="s">
        <v>899</v>
      </c>
      <c r="B647" s="22" t="s">
        <v>13</v>
      </c>
      <c r="C647" s="31" t="s">
        <v>1662</v>
      </c>
      <c r="D647" s="22" t="s">
        <v>1245</v>
      </c>
      <c r="E647" s="37">
        <v>44025</v>
      </c>
      <c r="F647" s="80" t="str">
        <f t="shared" ca="1" si="9"/>
        <v>5 años, 6 meses, 24 días</v>
      </c>
      <c r="G647" s="25" t="s">
        <v>755</v>
      </c>
      <c r="H647" s="25" t="s">
        <v>26</v>
      </c>
      <c r="I647" s="16" t="str">
        <f>+VLOOKUP(A647,'[1]DIRECTORIO SDSCJ'!$A$7:$I$905,9,FALSE)</f>
        <v>Resolución 656</v>
      </c>
      <c r="J647" s="16" t="str">
        <f>+VLOOKUP(A647,'[2]DIRECTORIO SDSCJ'!$A$7:$J$907,10,FALSE)</f>
        <v>Por medio de la cual se hace un nombramiento en periodo de prueba en la planta de empleos DURLEY GAITAN HERNANDEZ</v>
      </c>
      <c r="K647" s="18" t="s">
        <v>696</v>
      </c>
      <c r="L647" s="48" t="s">
        <v>900</v>
      </c>
      <c r="M647" s="17">
        <v>3779595</v>
      </c>
      <c r="N647" s="88">
        <v>3212811</v>
      </c>
      <c r="O647" s="15"/>
      <c r="P647" s="15"/>
      <c r="Q647" s="15"/>
      <c r="R647" s="15"/>
      <c r="S647" s="15"/>
    </row>
    <row r="648" spans="1:19" ht="40" customHeight="1" x14ac:dyDescent="0.2">
      <c r="A648" s="22" t="s">
        <v>1077</v>
      </c>
      <c r="B648" s="22" t="s">
        <v>13</v>
      </c>
      <c r="C648" s="31" t="s">
        <v>68</v>
      </c>
      <c r="D648" s="22" t="s">
        <v>1244</v>
      </c>
      <c r="E648" s="37">
        <v>44927</v>
      </c>
      <c r="F648" s="80" t="str">
        <f t="shared" ref="F648:F711" ca="1" si="10">+DATEDIF(E648,TODAY(),"Y") &amp; " años, " &amp; DATEDIF(E648,TODAY(),"YM") &amp; " meses, " &amp; DATEDIF(E648,TODAY(),"MD") &amp; " días"</f>
        <v>3 años, 1 meses, 5 días</v>
      </c>
      <c r="G648" s="25" t="s">
        <v>755</v>
      </c>
      <c r="H648" s="25" t="s">
        <v>26</v>
      </c>
      <c r="I648" s="16" t="str">
        <f>+VLOOKUP(A648,'[1]DIRECTORIO SDSCJ'!$A$7:$I$905,9,FALSE)</f>
        <v>Resolución 452</v>
      </c>
      <c r="J648" s="16" t="str">
        <f>+VLOOKUP(A648,'[2]DIRECTORIO SDSCJ'!$A$7:$J$907,10,FALSE)</f>
        <v>Por medio de la cual se hace un nombramiento en período de prueba LUZ MARINA CARO SOTO</v>
      </c>
      <c r="K648" s="18" t="s">
        <v>696</v>
      </c>
      <c r="L648" s="48" t="s">
        <v>1078</v>
      </c>
      <c r="M648" s="17">
        <v>3779595</v>
      </c>
      <c r="N648" s="88">
        <v>3212811</v>
      </c>
      <c r="O648" s="15"/>
      <c r="P648" s="15"/>
      <c r="Q648" s="15"/>
      <c r="R648" s="15"/>
      <c r="S648" s="15"/>
    </row>
    <row r="649" spans="1:19" ht="40" customHeight="1" x14ac:dyDescent="0.2">
      <c r="A649" s="22" t="s">
        <v>903</v>
      </c>
      <c r="B649" s="22" t="s">
        <v>13</v>
      </c>
      <c r="C649" s="31" t="s">
        <v>19</v>
      </c>
      <c r="D649" s="22" t="s">
        <v>1244</v>
      </c>
      <c r="E649" s="37">
        <v>42644</v>
      </c>
      <c r="F649" s="80" t="str">
        <f t="shared" ca="1" si="10"/>
        <v>9 años, 4 meses, 5 días</v>
      </c>
      <c r="G649" s="25" t="s">
        <v>755</v>
      </c>
      <c r="H649" s="25" t="s">
        <v>26</v>
      </c>
      <c r="I649" s="16" t="str">
        <f>+VLOOKUP(A649,'[1]DIRECTORIO SDSCJ'!$A$7:$I$905,9,FALSE)</f>
        <v>Resolución 581</v>
      </c>
      <c r="J649" s="16" t="str">
        <f>+VLOOKUP(A649,'[2]DIRECTORIO SDSCJ'!$A$7:$J$907,10,FALSE)</f>
        <v>Por medio de la cual se hace un nombramiento en periodo de prueba en la planta de empleos JUAN CARLOS VELASQUEZ VARGAS</v>
      </c>
      <c r="K649" s="18" t="s">
        <v>696</v>
      </c>
      <c r="L649" s="48" t="s">
        <v>904</v>
      </c>
      <c r="M649" s="17">
        <v>3779595</v>
      </c>
      <c r="N649" s="88">
        <v>3212811</v>
      </c>
      <c r="O649" s="15"/>
      <c r="P649" s="15"/>
      <c r="Q649" s="15"/>
      <c r="R649" s="15"/>
      <c r="S649" s="15"/>
    </row>
    <row r="650" spans="1:19" ht="40" customHeight="1" x14ac:dyDescent="0.2">
      <c r="A650" s="22" t="s">
        <v>905</v>
      </c>
      <c r="B650" s="31" t="s">
        <v>13</v>
      </c>
      <c r="C650" s="31" t="s">
        <v>1663</v>
      </c>
      <c r="D650" s="22" t="s">
        <v>1245</v>
      </c>
      <c r="E650" s="37">
        <v>44747</v>
      </c>
      <c r="F650" s="80" t="str">
        <f t="shared" ca="1" si="10"/>
        <v>3 años, 7 meses, 1 días</v>
      </c>
      <c r="G650" s="25" t="s">
        <v>755</v>
      </c>
      <c r="H650" s="25" t="s">
        <v>26</v>
      </c>
      <c r="I650" s="16" t="str">
        <f>+VLOOKUP(A650,'[1]DIRECTORIO SDSCJ'!$A$7:$I$905,9,FALSE)</f>
        <v>Resolución 0208</v>
      </c>
      <c r="J650" s="16" t="str">
        <f>+VLOOKUP(A650,'[2]DIRECTORIO SDSCJ'!$A$7:$J$907,10,FALSE)</f>
        <v>Por medio de la cual se hace un nombramiento en periodo de prueba en la planta de empleos WILSON PINEDA ALARCON</v>
      </c>
      <c r="K650" s="18" t="s">
        <v>696</v>
      </c>
      <c r="L650" s="48" t="s">
        <v>906</v>
      </c>
      <c r="M650" s="17">
        <v>3779595</v>
      </c>
      <c r="N650" s="88">
        <v>3212811</v>
      </c>
      <c r="O650" s="15"/>
      <c r="P650" s="15"/>
      <c r="Q650" s="15"/>
      <c r="R650" s="15"/>
      <c r="S650" s="15"/>
    </row>
    <row r="651" spans="1:19" ht="40" customHeight="1" x14ac:dyDescent="0.2">
      <c r="A651" s="22" t="s">
        <v>907</v>
      </c>
      <c r="B651" s="31" t="s">
        <v>13</v>
      </c>
      <c r="C651" s="31" t="s">
        <v>19</v>
      </c>
      <c r="D651" s="22" t="s">
        <v>1244</v>
      </c>
      <c r="E651" s="37">
        <v>42644</v>
      </c>
      <c r="F651" s="80" t="str">
        <f t="shared" ca="1" si="10"/>
        <v>9 años, 4 meses, 5 días</v>
      </c>
      <c r="G651" s="25" t="s">
        <v>755</v>
      </c>
      <c r="H651" s="25" t="s">
        <v>26</v>
      </c>
      <c r="I651" s="16" t="str">
        <f>+VLOOKUP(A651,'[1]DIRECTORIO SDSCJ'!$A$7:$I$905,9,FALSE)</f>
        <v>Resolución 593</v>
      </c>
      <c r="J651" s="16" t="str">
        <f>+VLOOKUP(A651,'[2]DIRECTORIO SDSCJ'!$A$7:$J$907,10,FALSE)</f>
        <v>Por medio de la cual se hace un nombramiento en periodo de prueba en la planta de empleos JUAN MANUEL ALBARRACIN NUÑEZ</v>
      </c>
      <c r="K651" s="18" t="s">
        <v>696</v>
      </c>
      <c r="L651" s="48" t="s">
        <v>908</v>
      </c>
      <c r="M651" s="17">
        <v>3779595</v>
      </c>
      <c r="N651" s="88">
        <v>3212811</v>
      </c>
      <c r="O651" s="15"/>
      <c r="P651" s="15"/>
      <c r="Q651" s="15"/>
      <c r="R651" s="15"/>
      <c r="S651" s="15"/>
    </row>
    <row r="652" spans="1:19" ht="40" customHeight="1" x14ac:dyDescent="0.2">
      <c r="A652" s="22" t="s">
        <v>873</v>
      </c>
      <c r="B652" s="25" t="s">
        <v>13</v>
      </c>
      <c r="C652" s="31" t="s">
        <v>1664</v>
      </c>
      <c r="D652" s="22" t="s">
        <v>1249</v>
      </c>
      <c r="E652" s="37">
        <v>44927</v>
      </c>
      <c r="F652" s="80" t="str">
        <f t="shared" ca="1" si="10"/>
        <v>3 años, 1 meses, 5 días</v>
      </c>
      <c r="G652" s="25" t="s">
        <v>755</v>
      </c>
      <c r="H652" s="25" t="s">
        <v>26</v>
      </c>
      <c r="I652" s="16" t="str">
        <f>+VLOOKUP(A652,'[1]DIRECTORIO SDSCJ'!$A$7:$I$905,9,FALSE)</f>
        <v>Resolución 893</v>
      </c>
      <c r="J652" s="16" t="str">
        <f>+VLOOKUP(A652,'[2]DIRECTORIO SDSCJ'!$A$7:$J$907,10,FALSE)</f>
        <v>Por medio de la cual se hace un nombramiento provisional en la planta de empleos de la SDSCJ  a BLANCA LYDI BELTRAN URREGO</v>
      </c>
      <c r="K652" s="18" t="s">
        <v>696</v>
      </c>
      <c r="L652" s="48" t="s">
        <v>874</v>
      </c>
      <c r="M652" s="17">
        <v>3779595</v>
      </c>
      <c r="N652" s="88">
        <v>3212811</v>
      </c>
      <c r="O652" s="15"/>
      <c r="P652" s="15"/>
      <c r="Q652" s="15"/>
      <c r="R652" s="15"/>
      <c r="S652" s="15"/>
    </row>
    <row r="653" spans="1:19" ht="40" customHeight="1" x14ac:dyDescent="0.2">
      <c r="A653" s="22" t="s">
        <v>909</v>
      </c>
      <c r="B653" s="31" t="s">
        <v>13</v>
      </c>
      <c r="C653" s="31" t="s">
        <v>19</v>
      </c>
      <c r="D653" s="22" t="s">
        <v>1249</v>
      </c>
      <c r="E653" s="37">
        <v>42644</v>
      </c>
      <c r="F653" s="80" t="str">
        <f t="shared" ca="1" si="10"/>
        <v>9 años, 4 meses, 5 días</v>
      </c>
      <c r="G653" s="25" t="s">
        <v>755</v>
      </c>
      <c r="H653" s="25" t="s">
        <v>26</v>
      </c>
      <c r="I653" s="16" t="str">
        <f>+VLOOKUP(A653,'[1]DIRECTORIO SDSCJ'!$A$7:$I$905,9,FALSE)</f>
        <v>Resolución 640</v>
      </c>
      <c r="J653" s="16" t="str">
        <f>+VLOOKUP(A653,'[2]DIRECTORIO SDSCJ'!$A$7:$J$907,10,FALSE)</f>
        <v>Por medio de la cual se hace un nombramiento en periodo de prueba en la planta de empleos LEIDY DIANA LOPEZ AGREDO</v>
      </c>
      <c r="K653" s="18" t="s">
        <v>696</v>
      </c>
      <c r="L653" s="48" t="s">
        <v>910</v>
      </c>
      <c r="M653" s="17">
        <v>3779595</v>
      </c>
      <c r="N653" s="88">
        <v>3212811</v>
      </c>
      <c r="O653" s="15"/>
      <c r="P653" s="15"/>
      <c r="Q653" s="15"/>
      <c r="R653" s="15"/>
      <c r="S653" s="15"/>
    </row>
    <row r="654" spans="1:19" ht="40" customHeight="1" x14ac:dyDescent="0.2">
      <c r="A654" s="22" t="s">
        <v>911</v>
      </c>
      <c r="B654" s="22" t="s">
        <v>13</v>
      </c>
      <c r="C654" s="31" t="s">
        <v>912</v>
      </c>
      <c r="D654" s="22" t="s">
        <v>1251</v>
      </c>
      <c r="E654" s="37">
        <v>44713</v>
      </c>
      <c r="F654" s="80" t="str">
        <f t="shared" ca="1" si="10"/>
        <v>3 años, 8 meses, 5 días</v>
      </c>
      <c r="G654" s="25" t="s">
        <v>755</v>
      </c>
      <c r="H654" s="25" t="s">
        <v>26</v>
      </c>
      <c r="I654" s="16" t="str">
        <f>+VLOOKUP(A654,'[1]DIRECTORIO SDSCJ'!$A$7:$I$905,9,FALSE)</f>
        <v>Resolución 0210</v>
      </c>
      <c r="J654" s="16" t="str">
        <f>+VLOOKUP(A654,'[2]DIRECTORIO SDSCJ'!$A$7:$J$907,10,FALSE)</f>
        <v>Por medio de la cual se hace un nombramiento en periodo de prueba en la planta de empleos JUAN PABLO MISAS RUEDA</v>
      </c>
      <c r="K654" s="18" t="s">
        <v>696</v>
      </c>
      <c r="L654" s="48" t="s">
        <v>913</v>
      </c>
      <c r="M654" s="17">
        <v>3779595</v>
      </c>
      <c r="N654" s="88">
        <v>3212811</v>
      </c>
      <c r="O654" s="15"/>
      <c r="P654" s="15"/>
      <c r="Q654" s="15"/>
      <c r="R654" s="15"/>
      <c r="S654" s="15"/>
    </row>
    <row r="655" spans="1:19" ht="40" customHeight="1" x14ac:dyDescent="0.2">
      <c r="A655" s="22" t="s">
        <v>1042</v>
      </c>
      <c r="B655" s="31" t="s">
        <v>13</v>
      </c>
      <c r="C655" s="31" t="s">
        <v>462</v>
      </c>
      <c r="D655" s="22" t="s">
        <v>1248</v>
      </c>
      <c r="E655" s="37">
        <v>44013</v>
      </c>
      <c r="F655" s="80" t="str">
        <f t="shared" ca="1" si="10"/>
        <v>5 años, 7 meses, 5 días</v>
      </c>
      <c r="G655" s="25" t="s">
        <v>755</v>
      </c>
      <c r="H655" s="25" t="s">
        <v>26</v>
      </c>
      <c r="I655" s="16" t="str">
        <f>+VLOOKUP(A655,'[1]DIRECTORIO SDSCJ'!$A$7:$I$905,9,FALSE)</f>
        <v>Resolución 621</v>
      </c>
      <c r="J655" s="16" t="str">
        <f>+VLOOKUP(A655,'[2]DIRECTORIO SDSCJ'!$A$7:$J$907,10,FALSE)</f>
        <v>Por medio de la cual se hace un nombramiento en periodo de prueba en la planta de empleos JEAN CARLOS DONOSO VILLEGAS</v>
      </c>
      <c r="K655" s="18" t="s">
        <v>696</v>
      </c>
      <c r="L655" s="48" t="s">
        <v>1043</v>
      </c>
      <c r="M655" s="17">
        <v>3779595</v>
      </c>
      <c r="N655" s="88">
        <v>3212811</v>
      </c>
      <c r="O655" s="15"/>
      <c r="P655" s="15"/>
      <c r="Q655" s="15"/>
      <c r="R655" s="15"/>
      <c r="S655" s="15"/>
    </row>
    <row r="656" spans="1:19" ht="40" customHeight="1" x14ac:dyDescent="0.2">
      <c r="A656" s="22" t="s">
        <v>1383</v>
      </c>
      <c r="B656" s="31" t="s">
        <v>13</v>
      </c>
      <c r="C656" s="31" t="s">
        <v>17</v>
      </c>
      <c r="D656" s="22" t="s">
        <v>1244</v>
      </c>
      <c r="E656" s="39">
        <v>45645</v>
      </c>
      <c r="F656" s="80" t="str">
        <f t="shared" ca="1" si="10"/>
        <v>1 años, 1 meses, 18 días</v>
      </c>
      <c r="G656" s="25" t="s">
        <v>755</v>
      </c>
      <c r="H656" s="25" t="s">
        <v>1953</v>
      </c>
      <c r="I656" s="16" t="str">
        <f>+VLOOKUP(A656,'[1]DIRECTORIO SDSCJ'!$A$7:$I$905,9,FALSE)</f>
        <v>Resolución 285</v>
      </c>
      <c r="J656" s="16" t="str">
        <f>+VLOOKUP(A656,'[2]DIRECTORIO SDSCJ'!$A$7:$J$907,10,FALSE)</f>
        <v>Por medio de la cual se hace un nombramiento provisional en la planta de empleos CRISTHIAN SNEYDER HERRERA HERRERA</v>
      </c>
      <c r="K656" s="18" t="s">
        <v>696</v>
      </c>
      <c r="L656" s="48" t="s">
        <v>1397</v>
      </c>
      <c r="M656" s="17">
        <v>3779595</v>
      </c>
      <c r="N656" s="88">
        <v>3212811</v>
      </c>
      <c r="O656" s="15"/>
      <c r="P656" s="15"/>
      <c r="Q656" s="15"/>
      <c r="R656" s="15"/>
      <c r="S656" s="15"/>
    </row>
    <row r="657" spans="1:19" ht="40" customHeight="1" x14ac:dyDescent="0.2">
      <c r="A657" s="22" t="s">
        <v>918</v>
      </c>
      <c r="B657" s="22" t="s">
        <v>13</v>
      </c>
      <c r="C657" s="31" t="s">
        <v>1665</v>
      </c>
      <c r="D657" s="22" t="s">
        <v>1244</v>
      </c>
      <c r="E657" s="37">
        <v>42644</v>
      </c>
      <c r="F657" s="80" t="str">
        <f t="shared" ca="1" si="10"/>
        <v>9 años, 4 meses, 5 días</v>
      </c>
      <c r="G657" s="25" t="s">
        <v>755</v>
      </c>
      <c r="H657" s="25" t="s">
        <v>26</v>
      </c>
      <c r="I657" s="16" t="str">
        <f>+VLOOKUP(A657,'[1]DIRECTORIO SDSCJ'!$A$7:$I$905,9,FALSE)</f>
        <v>Resolución 619</v>
      </c>
      <c r="J657" s="16" t="str">
        <f>+VLOOKUP(A657,'[2]DIRECTORIO SDSCJ'!$A$7:$J$907,10,FALSE)</f>
        <v>Por medio de la cual se hace un nombramiento en periodo de prueba en la planta de empleos LUIS EDUARDO BAQUERO VASQUEZ</v>
      </c>
      <c r="K657" s="18" t="s">
        <v>696</v>
      </c>
      <c r="L657" s="48" t="s">
        <v>919</v>
      </c>
      <c r="M657" s="17">
        <v>3779595</v>
      </c>
      <c r="N657" s="88">
        <v>3212811</v>
      </c>
      <c r="O657" s="15"/>
      <c r="P657" s="15"/>
      <c r="Q657" s="15"/>
      <c r="R657" s="15"/>
      <c r="S657" s="15"/>
    </row>
    <row r="658" spans="1:19" ht="40" customHeight="1" x14ac:dyDescent="0.2">
      <c r="A658" s="22" t="s">
        <v>1049</v>
      </c>
      <c r="B658" s="31" t="s">
        <v>13</v>
      </c>
      <c r="C658" s="31" t="s">
        <v>1666</v>
      </c>
      <c r="D658" s="22" t="s">
        <v>1245</v>
      </c>
      <c r="E658" s="37">
        <v>42644</v>
      </c>
      <c r="F658" s="80" t="str">
        <f t="shared" ca="1" si="10"/>
        <v>9 años, 4 meses, 5 días</v>
      </c>
      <c r="G658" s="25" t="s">
        <v>755</v>
      </c>
      <c r="H658" s="25" t="s">
        <v>26</v>
      </c>
      <c r="I658" s="16" t="str">
        <f>+VLOOKUP(A658,'[1]DIRECTORIO SDSCJ'!$A$7:$I$905,9,FALSE)</f>
        <v>Resolución 585</v>
      </c>
      <c r="J658" s="16" t="str">
        <f>+VLOOKUP(A658,'[2]DIRECTORIO SDSCJ'!$A$7:$J$907,10,FALSE)</f>
        <v>Por medio de la cual se hace un nombramiento en periodo de prueba en la planta de empleos LUIS FERNANDO CALVO ANACONA</v>
      </c>
      <c r="K658" s="18" t="s">
        <v>696</v>
      </c>
      <c r="L658" s="48" t="s">
        <v>1050</v>
      </c>
      <c r="M658" s="17">
        <v>3779595</v>
      </c>
      <c r="N658" s="88">
        <v>3212811</v>
      </c>
      <c r="O658" s="15"/>
      <c r="P658" s="15"/>
      <c r="Q658" s="15"/>
      <c r="R658" s="15"/>
      <c r="S658" s="15"/>
    </row>
    <row r="659" spans="1:19" ht="40" customHeight="1" x14ac:dyDescent="0.2">
      <c r="A659" s="22" t="s">
        <v>920</v>
      </c>
      <c r="B659" s="22" t="s">
        <v>13</v>
      </c>
      <c r="C659" s="31" t="s">
        <v>19</v>
      </c>
      <c r="D659" s="22" t="s">
        <v>1244</v>
      </c>
      <c r="E659" s="37">
        <v>42644</v>
      </c>
      <c r="F659" s="80" t="str">
        <f t="shared" ca="1" si="10"/>
        <v>9 años, 4 meses, 5 días</v>
      </c>
      <c r="G659" s="25" t="s">
        <v>755</v>
      </c>
      <c r="H659" s="25" t="s">
        <v>26</v>
      </c>
      <c r="I659" s="16" t="str">
        <f>+VLOOKUP(A659,'[1]DIRECTORIO SDSCJ'!$A$7:$I$905,9,FALSE)</f>
        <v>Resolución 024</v>
      </c>
      <c r="J659" s="16" t="str">
        <f>+VLOOKUP(A659,'[2]DIRECTORIO SDSCJ'!$A$7:$J$907,10,FALSE)</f>
        <v>Por la cual se incorporan servidores públicos en la planta de empleos de la SCJ LUIS HERNANDO HERNANDEZ MORENO</v>
      </c>
      <c r="K659" s="18" t="s">
        <v>696</v>
      </c>
      <c r="L659" s="48" t="s">
        <v>921</v>
      </c>
      <c r="M659" s="17">
        <v>3779595</v>
      </c>
      <c r="N659" s="88">
        <v>3212811</v>
      </c>
      <c r="O659" s="15"/>
      <c r="P659" s="15"/>
      <c r="Q659" s="15"/>
      <c r="R659" s="15"/>
      <c r="S659" s="15"/>
    </row>
    <row r="660" spans="1:19" ht="40" customHeight="1" x14ac:dyDescent="0.2">
      <c r="A660" s="22" t="s">
        <v>922</v>
      </c>
      <c r="B660" s="31" t="s">
        <v>13</v>
      </c>
      <c r="C660" s="31" t="s">
        <v>19</v>
      </c>
      <c r="D660" s="22" t="s">
        <v>1244</v>
      </c>
      <c r="E660" s="37">
        <v>44013</v>
      </c>
      <c r="F660" s="80" t="str">
        <f t="shared" ca="1" si="10"/>
        <v>5 años, 7 meses, 5 días</v>
      </c>
      <c r="G660" s="25" t="s">
        <v>755</v>
      </c>
      <c r="H660" s="25" t="s">
        <v>26</v>
      </c>
      <c r="I660" s="16" t="str">
        <f>+VLOOKUP(A660,'[1]DIRECTORIO SDSCJ'!$A$7:$I$905,9,FALSE)</f>
        <v>Resolución 622</v>
      </c>
      <c r="J660" s="16" t="str">
        <f>+VLOOKUP(A660,'[2]DIRECTORIO SDSCJ'!$A$7:$J$907,10,FALSE)</f>
        <v>Por medio de la cual se hace un nombramiento en periodo de prueba en la planta de empleos YEISSON ANDRES AGUILAR CARDENAS</v>
      </c>
      <c r="K660" s="18" t="s">
        <v>696</v>
      </c>
      <c r="L660" s="48" t="s">
        <v>923</v>
      </c>
      <c r="M660" s="17">
        <v>3779595</v>
      </c>
      <c r="N660" s="88">
        <v>3212811</v>
      </c>
      <c r="O660" s="15"/>
      <c r="P660" s="15"/>
      <c r="Q660" s="15"/>
      <c r="R660" s="15"/>
      <c r="S660" s="15"/>
    </row>
    <row r="661" spans="1:19" ht="40" customHeight="1" x14ac:dyDescent="0.2">
      <c r="A661" s="22" t="s">
        <v>924</v>
      </c>
      <c r="B661" s="22" t="s">
        <v>13</v>
      </c>
      <c r="C661" s="31" t="s">
        <v>19</v>
      </c>
      <c r="D661" s="22" t="s">
        <v>1244</v>
      </c>
      <c r="E661" s="37">
        <v>42644</v>
      </c>
      <c r="F661" s="80" t="str">
        <f t="shared" ca="1" si="10"/>
        <v>9 años, 4 meses, 5 días</v>
      </c>
      <c r="G661" s="25" t="s">
        <v>755</v>
      </c>
      <c r="H661" s="25" t="s">
        <v>26</v>
      </c>
      <c r="I661" s="16" t="str">
        <f>+VLOOKUP(A661,'[1]DIRECTORIO SDSCJ'!$A$7:$I$905,9,FALSE)</f>
        <v>Resolución 024</v>
      </c>
      <c r="J661" s="16" t="str">
        <f>+VLOOKUP(A661,'[2]DIRECTORIO SDSCJ'!$A$7:$J$907,10,FALSE)</f>
        <v>Por la cual se incorporan servidores públicos en la planta de empleos de la SCJ LUZ SORANYI COY TABORDA</v>
      </c>
      <c r="K661" s="18" t="s">
        <v>696</v>
      </c>
      <c r="L661" s="48" t="s">
        <v>925</v>
      </c>
      <c r="M661" s="17">
        <v>3779595</v>
      </c>
      <c r="N661" s="88">
        <v>3212811</v>
      </c>
      <c r="O661" s="15"/>
      <c r="P661" s="15"/>
      <c r="Q661" s="15"/>
      <c r="R661" s="15"/>
      <c r="S661" s="15"/>
    </row>
    <row r="662" spans="1:19" ht="40" customHeight="1" x14ac:dyDescent="0.2">
      <c r="A662" s="22" t="s">
        <v>926</v>
      </c>
      <c r="B662" s="31" t="s">
        <v>13</v>
      </c>
      <c r="C662" s="31" t="s">
        <v>19</v>
      </c>
      <c r="D662" s="22" t="s">
        <v>1244</v>
      </c>
      <c r="E662" s="37">
        <v>42644</v>
      </c>
      <c r="F662" s="80" t="str">
        <f t="shared" ca="1" si="10"/>
        <v>9 años, 4 meses, 5 días</v>
      </c>
      <c r="G662" s="25" t="s">
        <v>755</v>
      </c>
      <c r="H662" s="25" t="s">
        <v>26</v>
      </c>
      <c r="I662" s="16" t="str">
        <f>+VLOOKUP(A662,'[1]DIRECTORIO SDSCJ'!$A$7:$I$905,9,FALSE)</f>
        <v>Resolución 604</v>
      </c>
      <c r="J662" s="16" t="str">
        <f>+VLOOKUP(A662,'[2]DIRECTORIO SDSCJ'!$A$7:$J$907,10,FALSE)</f>
        <v>Por medio de la cual se hace un nombramiento en periodo de prueba en la planta de empleos MACGILI REYNEL VIATELA LOZANO</v>
      </c>
      <c r="K662" s="18" t="s">
        <v>696</v>
      </c>
      <c r="L662" s="48" t="s">
        <v>927</v>
      </c>
      <c r="M662" s="17">
        <v>3779595</v>
      </c>
      <c r="N662" s="88">
        <v>3212811</v>
      </c>
      <c r="O662" s="15"/>
      <c r="P662" s="15"/>
      <c r="Q662" s="15"/>
      <c r="R662" s="15"/>
      <c r="S662" s="15"/>
    </row>
    <row r="663" spans="1:19" ht="40" customHeight="1" x14ac:dyDescent="0.2">
      <c r="A663" s="22" t="s">
        <v>928</v>
      </c>
      <c r="B663" s="22" t="s">
        <v>13</v>
      </c>
      <c r="C663" s="31" t="s">
        <v>19</v>
      </c>
      <c r="D663" s="22" t="s">
        <v>1244</v>
      </c>
      <c r="E663" s="37">
        <v>42644</v>
      </c>
      <c r="F663" s="80" t="str">
        <f t="shared" ca="1" si="10"/>
        <v>9 años, 4 meses, 5 días</v>
      </c>
      <c r="G663" s="25" t="s">
        <v>755</v>
      </c>
      <c r="H663" s="25" t="s">
        <v>26</v>
      </c>
      <c r="I663" s="16" t="str">
        <f>+VLOOKUP(A663,'[1]DIRECTORIO SDSCJ'!$A$7:$I$905,9,FALSE)</f>
        <v>Resolución 024</v>
      </c>
      <c r="J663" s="16" t="str">
        <f>+VLOOKUP(A663,'[2]DIRECTORIO SDSCJ'!$A$7:$J$907,10,FALSE)</f>
        <v>Por la cual se incorporan servidores públicos en la planta de empleos de la SCJ MARCO ANTONIO PINZON DAVILA</v>
      </c>
      <c r="K663" s="18" t="s">
        <v>696</v>
      </c>
      <c r="L663" s="48" t="s">
        <v>929</v>
      </c>
      <c r="M663" s="17">
        <v>3779595</v>
      </c>
      <c r="N663" s="88">
        <v>3212811</v>
      </c>
      <c r="O663" s="15"/>
      <c r="P663" s="15"/>
      <c r="Q663" s="15"/>
      <c r="R663" s="15"/>
      <c r="S663" s="15"/>
    </row>
    <row r="664" spans="1:19" ht="40" customHeight="1" x14ac:dyDescent="0.2">
      <c r="A664" s="22" t="s">
        <v>930</v>
      </c>
      <c r="B664" s="31" t="s">
        <v>13</v>
      </c>
      <c r="C664" s="31" t="s">
        <v>1667</v>
      </c>
      <c r="D664" s="22" t="s">
        <v>1244</v>
      </c>
      <c r="E664" s="37">
        <v>44256</v>
      </c>
      <c r="F664" s="80" t="str">
        <f t="shared" ca="1" si="10"/>
        <v>4 años, 11 meses, 5 días</v>
      </c>
      <c r="G664" s="25" t="s">
        <v>755</v>
      </c>
      <c r="H664" s="25" t="s">
        <v>26</v>
      </c>
      <c r="I664" s="16" t="str">
        <f>+VLOOKUP(A664,'[1]DIRECTORIO SDSCJ'!$A$7:$I$905,9,FALSE)</f>
        <v>Resolución 0035</v>
      </c>
      <c r="J664" s="16" t="str">
        <f>+VLOOKUP(A664,'[2]DIRECTORIO SDSCJ'!$A$7:$J$907,10,FALSE)</f>
        <v>Por medio de la cual se hace un nombramiento en periodo de prueba en la planta de empleos  MARY JHAZMIN PEÑA LEON</v>
      </c>
      <c r="K664" s="18" t="s">
        <v>696</v>
      </c>
      <c r="L664" s="48" t="s">
        <v>931</v>
      </c>
      <c r="M664" s="17">
        <v>3779595</v>
      </c>
      <c r="N664" s="88">
        <v>3212811</v>
      </c>
      <c r="O664" s="15"/>
      <c r="P664" s="15"/>
      <c r="Q664" s="15"/>
      <c r="R664" s="15"/>
      <c r="S664" s="15"/>
    </row>
    <row r="665" spans="1:19" ht="40" customHeight="1" x14ac:dyDescent="0.2">
      <c r="A665" s="22" t="s">
        <v>932</v>
      </c>
      <c r="B665" s="22" t="s">
        <v>13</v>
      </c>
      <c r="C665" s="31" t="s">
        <v>19</v>
      </c>
      <c r="D665" s="22" t="s">
        <v>1244</v>
      </c>
      <c r="E665" s="37">
        <v>42644</v>
      </c>
      <c r="F665" s="80" t="str">
        <f t="shared" ca="1" si="10"/>
        <v>9 años, 4 meses, 5 días</v>
      </c>
      <c r="G665" s="25" t="s">
        <v>755</v>
      </c>
      <c r="H665" s="25" t="s">
        <v>26</v>
      </c>
      <c r="I665" s="16" t="str">
        <f>+VLOOKUP(A665,'[1]DIRECTORIO SDSCJ'!$A$7:$I$905,9,FALSE)</f>
        <v>Resolución 647</v>
      </c>
      <c r="J665" s="16" t="str">
        <f>+VLOOKUP(A665,'[2]DIRECTORIO SDSCJ'!$A$7:$J$907,10,FALSE)</f>
        <v>Por medio de la cual se hace un nombramiento en periodo de prueba en la planta de empleos MARIA LILIANA GUZMAN GALINDO</v>
      </c>
      <c r="K665" s="18" t="s">
        <v>696</v>
      </c>
      <c r="L665" s="48" t="s">
        <v>933</v>
      </c>
      <c r="M665" s="17">
        <v>3779595</v>
      </c>
      <c r="N665" s="88">
        <v>3212811</v>
      </c>
      <c r="O665" s="15"/>
      <c r="P665" s="15"/>
      <c r="Q665" s="15"/>
      <c r="R665" s="15"/>
      <c r="S665" s="15"/>
    </row>
    <row r="666" spans="1:19" ht="40" customHeight="1" x14ac:dyDescent="0.2">
      <c r="A666" s="22" t="s">
        <v>1384</v>
      </c>
      <c r="B666" s="22" t="s">
        <v>13</v>
      </c>
      <c r="C666" s="31" t="s">
        <v>19</v>
      </c>
      <c r="D666" s="22" t="s">
        <v>1249</v>
      </c>
      <c r="E666" s="39">
        <v>45645</v>
      </c>
      <c r="F666" s="80" t="str">
        <f t="shared" ca="1" si="10"/>
        <v>1 años, 1 meses, 18 días</v>
      </c>
      <c r="G666" s="25" t="s">
        <v>755</v>
      </c>
      <c r="H666" s="25" t="s">
        <v>40</v>
      </c>
      <c r="I666" s="16" t="str">
        <f>+VLOOKUP(A666,'[1]DIRECTORIO SDSCJ'!$A$7:$I$905,9,FALSE)</f>
        <v>Resolución 286</v>
      </c>
      <c r="J666" s="16" t="str">
        <f>+VLOOKUP(A666,'[2]DIRECTORIO SDSCJ'!$A$7:$J$907,10,FALSE)</f>
        <v>Por medio de la cual se hace un nombramiento provisional en la planta de empleos CRISTIAN CAMILO DIAZ ACOSTA</v>
      </c>
      <c r="K666" s="18" t="s">
        <v>696</v>
      </c>
      <c r="L666" s="48" t="s">
        <v>1398</v>
      </c>
      <c r="M666" s="17">
        <v>3779595</v>
      </c>
      <c r="N666" s="88">
        <v>3212811</v>
      </c>
      <c r="O666" s="15"/>
      <c r="P666" s="15"/>
      <c r="Q666" s="15"/>
      <c r="R666" s="15"/>
      <c r="S666" s="15"/>
    </row>
    <row r="667" spans="1:19" ht="40" customHeight="1" x14ac:dyDescent="0.2">
      <c r="A667" s="22" t="s">
        <v>936</v>
      </c>
      <c r="B667" s="31" t="s">
        <v>13</v>
      </c>
      <c r="C667" s="31" t="s">
        <v>937</v>
      </c>
      <c r="D667" s="22" t="s">
        <v>1244</v>
      </c>
      <c r="E667" s="37">
        <v>44013</v>
      </c>
      <c r="F667" s="80" t="str">
        <f t="shared" ca="1" si="10"/>
        <v>5 años, 7 meses, 5 días</v>
      </c>
      <c r="G667" s="25" t="s">
        <v>755</v>
      </c>
      <c r="H667" s="25" t="s">
        <v>26</v>
      </c>
      <c r="I667" s="16" t="str">
        <f>+VLOOKUP(A667,'[1]DIRECTORIO SDSCJ'!$A$7:$I$905,9,FALSE)</f>
        <v>Resolución 624</v>
      </c>
      <c r="J667" s="16" t="str">
        <f>+VLOOKUP(A667,'[2]DIRECTORIO SDSCJ'!$A$7:$J$907,10,FALSE)</f>
        <v>Por medio de la cual se hace un nombramiento en periodo de prueba en la planta de empleos PEDRO ANTONIO NOVOA BOHORQUEZ</v>
      </c>
      <c r="K667" s="18" t="s">
        <v>696</v>
      </c>
      <c r="L667" s="48" t="s">
        <v>938</v>
      </c>
      <c r="M667" s="17">
        <v>3779595</v>
      </c>
      <c r="N667" s="88">
        <v>3212811</v>
      </c>
      <c r="O667" s="15"/>
      <c r="P667" s="15"/>
      <c r="Q667" s="15"/>
      <c r="R667" s="15"/>
      <c r="S667" s="15"/>
    </row>
    <row r="668" spans="1:19" ht="40" customHeight="1" x14ac:dyDescent="0.2">
      <c r="A668" s="22" t="s">
        <v>939</v>
      </c>
      <c r="B668" s="22" t="s">
        <v>13</v>
      </c>
      <c r="C668" s="35" t="s">
        <v>940</v>
      </c>
      <c r="D668" s="25" t="s">
        <v>1250</v>
      </c>
      <c r="E668" s="39">
        <v>44256</v>
      </c>
      <c r="F668" s="80" t="str">
        <f t="shared" ca="1" si="10"/>
        <v>4 años, 11 meses, 5 días</v>
      </c>
      <c r="G668" s="25" t="s">
        <v>755</v>
      </c>
      <c r="H668" s="25" t="s">
        <v>26</v>
      </c>
      <c r="I668" s="16" t="str">
        <f>+VLOOKUP(A668,'[1]DIRECTORIO SDSCJ'!$A$7:$I$905,9,FALSE)</f>
        <v>Resolución 0039</v>
      </c>
      <c r="J668" s="16" t="str">
        <f>+VLOOKUP(A668,'[2]DIRECTORIO SDSCJ'!$A$7:$J$907,10,FALSE)</f>
        <v>Por medio de la cual se hace un nombramiento en periodo de prueba en la planta de empleos MILTON VALENCIA ARANGO</v>
      </c>
      <c r="K668" s="18" t="s">
        <v>696</v>
      </c>
      <c r="L668" s="47" t="s">
        <v>941</v>
      </c>
      <c r="M668" s="17">
        <v>3779595</v>
      </c>
      <c r="N668" s="88">
        <v>3212811</v>
      </c>
      <c r="O668" s="15"/>
      <c r="P668" s="15"/>
      <c r="Q668" s="15"/>
      <c r="R668" s="15"/>
      <c r="S668" s="15"/>
    </row>
    <row r="669" spans="1:19" ht="40" customHeight="1" x14ac:dyDescent="0.2">
      <c r="A669" s="22" t="s">
        <v>942</v>
      </c>
      <c r="B669" s="31" t="s">
        <v>13</v>
      </c>
      <c r="C669" s="31" t="s">
        <v>19</v>
      </c>
      <c r="D669" s="22" t="s">
        <v>1248</v>
      </c>
      <c r="E669" s="37">
        <v>43637</v>
      </c>
      <c r="F669" s="80" t="str">
        <f t="shared" ca="1" si="10"/>
        <v>6 años, 7 meses, 16 días</v>
      </c>
      <c r="G669" s="25" t="s">
        <v>755</v>
      </c>
      <c r="H669" s="25" t="s">
        <v>40</v>
      </c>
      <c r="I669" s="16" t="str">
        <f>+VLOOKUP(A669,'[1]DIRECTORIO SDSCJ'!$A$7:$I$905,9,FALSE)</f>
        <v>Resolución 329</v>
      </c>
      <c r="J669" s="16" t="str">
        <f>+VLOOKUP(A669,'[2]DIRECTORIO SDSCJ'!$A$7:$J$907,10,FALSE)</f>
        <v>Por medio de la cual se hace un nombramiento provisional en la planta de empleos MATEO GONZALEZ LOPEZ</v>
      </c>
      <c r="K669" s="18" t="s">
        <v>696</v>
      </c>
      <c r="L669" s="48" t="s">
        <v>943</v>
      </c>
      <c r="M669" s="17">
        <v>3779595</v>
      </c>
      <c r="N669" s="88">
        <v>3212811</v>
      </c>
      <c r="O669" s="15"/>
      <c r="P669" s="15"/>
      <c r="Q669" s="15"/>
      <c r="R669" s="15"/>
      <c r="S669" s="15"/>
    </row>
    <row r="670" spans="1:19" ht="40" customHeight="1" x14ac:dyDescent="0.2">
      <c r="A670" s="22" t="s">
        <v>944</v>
      </c>
      <c r="B670" s="22" t="s">
        <v>13</v>
      </c>
      <c r="C670" s="31" t="s">
        <v>1668</v>
      </c>
      <c r="D670" s="22" t="s">
        <v>1244</v>
      </c>
      <c r="E670" s="37">
        <v>42644</v>
      </c>
      <c r="F670" s="80" t="str">
        <f t="shared" ca="1" si="10"/>
        <v>9 años, 4 meses, 5 días</v>
      </c>
      <c r="G670" s="25" t="s">
        <v>755</v>
      </c>
      <c r="H670" s="25" t="s">
        <v>26</v>
      </c>
      <c r="I670" s="16" t="str">
        <f>+VLOOKUP(A670,'[1]DIRECTORIO SDSCJ'!$A$7:$I$905,9,FALSE)</f>
        <v>Resolución 590</v>
      </c>
      <c r="J670" s="16" t="str">
        <f>+VLOOKUP(A670,'[2]DIRECTORIO SDSCJ'!$A$7:$J$907,10,FALSE)</f>
        <v>Por medio de la cual se hace un nombramiento en periodo de prueba en la planta de empleos MAURICIO RODAS GRAJALES</v>
      </c>
      <c r="K670" s="18" t="s">
        <v>696</v>
      </c>
      <c r="L670" s="48" t="s">
        <v>945</v>
      </c>
      <c r="M670" s="17">
        <v>3779595</v>
      </c>
      <c r="N670" s="88">
        <v>3212811</v>
      </c>
      <c r="O670" s="15"/>
      <c r="P670" s="15"/>
      <c r="Q670" s="15"/>
      <c r="R670" s="15"/>
      <c r="S670" s="15"/>
    </row>
    <row r="671" spans="1:19" ht="40" customHeight="1" x14ac:dyDescent="0.2">
      <c r="A671" s="22" t="s">
        <v>946</v>
      </c>
      <c r="B671" s="22" t="s">
        <v>13</v>
      </c>
      <c r="C671" s="31" t="s">
        <v>912</v>
      </c>
      <c r="D671" s="22" t="s">
        <v>1244</v>
      </c>
      <c r="E671" s="37">
        <v>44713</v>
      </c>
      <c r="F671" s="80" t="str">
        <f t="shared" ca="1" si="10"/>
        <v>3 años, 8 meses, 5 días</v>
      </c>
      <c r="G671" s="25" t="s">
        <v>755</v>
      </c>
      <c r="H671" s="25" t="s">
        <v>26</v>
      </c>
      <c r="I671" s="16" t="str">
        <f>+VLOOKUP(A671,'[1]DIRECTORIO SDSCJ'!$A$7:$I$905,9,FALSE)</f>
        <v>Resolución 0209</v>
      </c>
      <c r="J671" s="16" t="str">
        <f>+VLOOKUP(A671,'[2]DIRECTORIO SDSCJ'!$A$7:$J$907,10,FALSE)</f>
        <v>Por medio de la cual se hace un nombramiento en periodo de prueba en la planta de empleos JUAN CARLOS MISAS RUEDA</v>
      </c>
      <c r="K671" s="18" t="s">
        <v>696</v>
      </c>
      <c r="L671" s="48" t="s">
        <v>947</v>
      </c>
      <c r="M671" s="17">
        <v>3779595</v>
      </c>
      <c r="N671" s="88">
        <v>3212811</v>
      </c>
      <c r="O671" s="15"/>
      <c r="P671" s="15"/>
      <c r="Q671" s="15"/>
      <c r="R671" s="15"/>
      <c r="S671" s="15"/>
    </row>
    <row r="672" spans="1:19" ht="40" customHeight="1" x14ac:dyDescent="0.2">
      <c r="A672" s="22" t="s">
        <v>948</v>
      </c>
      <c r="B672" s="31" t="s">
        <v>13</v>
      </c>
      <c r="C672" s="31" t="s">
        <v>1669</v>
      </c>
      <c r="D672" s="22" t="s">
        <v>1253</v>
      </c>
      <c r="E672" s="37">
        <v>44713</v>
      </c>
      <c r="F672" s="80" t="str">
        <f t="shared" ca="1" si="10"/>
        <v>3 años, 8 meses, 5 días</v>
      </c>
      <c r="G672" s="25" t="s">
        <v>755</v>
      </c>
      <c r="H672" s="25" t="s">
        <v>26</v>
      </c>
      <c r="I672" s="16" t="str">
        <f>+VLOOKUP(A672,'[1]DIRECTORIO SDSCJ'!$A$7:$I$905,9,FALSE)</f>
        <v>Resolución 0211</v>
      </c>
      <c r="J672" s="16" t="str">
        <f>+VLOOKUP(A672,'[2]DIRECTORIO SDSCJ'!$A$7:$J$907,10,FALSE)</f>
        <v>Por medio de la cual se hace un nombramiento en periodo de prueba en la planta de empleos JHONY EXEQUIEL ROSERO GUERRA</v>
      </c>
      <c r="K672" s="18" t="s">
        <v>696</v>
      </c>
      <c r="L672" s="48" t="s">
        <v>949</v>
      </c>
      <c r="M672" s="17">
        <v>3779595</v>
      </c>
      <c r="N672" s="88">
        <v>3212811</v>
      </c>
      <c r="O672" s="15"/>
      <c r="P672" s="15"/>
      <c r="Q672" s="15"/>
      <c r="R672" s="15"/>
      <c r="S672" s="15"/>
    </row>
    <row r="673" spans="1:19" ht="40" customHeight="1" x14ac:dyDescent="0.2">
      <c r="A673" s="22" t="s">
        <v>950</v>
      </c>
      <c r="B673" s="22" t="s">
        <v>13</v>
      </c>
      <c r="C673" s="31" t="s">
        <v>19</v>
      </c>
      <c r="D673" s="22" t="s">
        <v>1251</v>
      </c>
      <c r="E673" s="37">
        <v>44013</v>
      </c>
      <c r="F673" s="80" t="str">
        <f t="shared" ca="1" si="10"/>
        <v>5 años, 7 meses, 5 días</v>
      </c>
      <c r="G673" s="25" t="s">
        <v>755</v>
      </c>
      <c r="H673" s="25" t="s">
        <v>26</v>
      </c>
      <c r="I673" s="16" t="str">
        <f>+VLOOKUP(A673,'[1]DIRECTORIO SDSCJ'!$A$7:$I$905,9,FALSE)</f>
        <v>Resolución 627</v>
      </c>
      <c r="J673" s="16" t="str">
        <f>+VLOOKUP(A673,'[2]DIRECTORIO SDSCJ'!$A$7:$J$907,10,FALSE)</f>
        <v>Por medio de la cual se hace un nombramiento en periodo de prueba en la planta de empleos DUVAN ALEXANDER CORREAL SANCHEZ</v>
      </c>
      <c r="K673" s="18" t="s">
        <v>696</v>
      </c>
      <c r="L673" s="48" t="s">
        <v>951</v>
      </c>
      <c r="M673" s="17">
        <v>3779595</v>
      </c>
      <c r="N673" s="88">
        <v>3212811</v>
      </c>
      <c r="O673" s="15"/>
      <c r="P673" s="15"/>
      <c r="Q673" s="15"/>
      <c r="R673" s="15"/>
      <c r="S673" s="15"/>
    </row>
    <row r="674" spans="1:19" ht="40" customHeight="1" x14ac:dyDescent="0.2">
      <c r="A674" s="22" t="s">
        <v>952</v>
      </c>
      <c r="B674" s="31" t="s">
        <v>13</v>
      </c>
      <c r="C674" s="31" t="s">
        <v>19</v>
      </c>
      <c r="D674" s="22" t="s">
        <v>1245</v>
      </c>
      <c r="E674" s="37">
        <v>44013</v>
      </c>
      <c r="F674" s="80" t="str">
        <f t="shared" ca="1" si="10"/>
        <v>5 años, 7 meses, 5 días</v>
      </c>
      <c r="G674" s="25" t="s">
        <v>755</v>
      </c>
      <c r="H674" s="25" t="s">
        <v>26</v>
      </c>
      <c r="I674" s="16" t="str">
        <f>+VLOOKUP(A674,'[1]DIRECTORIO SDSCJ'!$A$7:$I$905,9,FALSE)</f>
        <v>Resolución 628</v>
      </c>
      <c r="J674" s="16" t="str">
        <f>+VLOOKUP(A674,'[2]DIRECTORIO SDSCJ'!$A$7:$J$907,10,FALSE)</f>
        <v>Por medio de la cual se hace un nombramiento en periodo de prueba en la planta de empleos JEISSON STUART VARGAS LEGUIZAMON</v>
      </c>
      <c r="K674" s="18" t="s">
        <v>696</v>
      </c>
      <c r="L674" s="48" t="s">
        <v>953</v>
      </c>
      <c r="M674" s="17">
        <v>3779595</v>
      </c>
      <c r="N674" s="88">
        <v>3212811</v>
      </c>
      <c r="O674" s="15"/>
      <c r="P674" s="15"/>
      <c r="Q674" s="15"/>
      <c r="R674" s="15"/>
      <c r="S674" s="15"/>
    </row>
    <row r="675" spans="1:19" ht="40" customHeight="1" x14ac:dyDescent="0.2">
      <c r="A675" s="22" t="s">
        <v>954</v>
      </c>
      <c r="B675" s="22" t="s">
        <v>13</v>
      </c>
      <c r="C675" s="31" t="s">
        <v>1670</v>
      </c>
      <c r="D675" s="22" t="s">
        <v>1244</v>
      </c>
      <c r="E675" s="37">
        <v>44013</v>
      </c>
      <c r="F675" s="80" t="str">
        <f t="shared" ca="1" si="10"/>
        <v>5 años, 7 meses, 5 días</v>
      </c>
      <c r="G675" s="25" t="s">
        <v>755</v>
      </c>
      <c r="H675" s="25" t="s">
        <v>26</v>
      </c>
      <c r="I675" s="16" t="str">
        <f>+VLOOKUP(A675,'[1]DIRECTORIO SDSCJ'!$A$7:$I$905,9,FALSE)</f>
        <v>Resolución 657</v>
      </c>
      <c r="J675" s="16" t="str">
        <f>+VLOOKUP(A675,'[2]DIRECTORIO SDSCJ'!$A$7:$J$907,10,FALSE)</f>
        <v>Por medio de la cual se hace un nombramiento en periodo de prueba en la planta de empleos LUZ HERMINIA CASTELLANOS LOPEZ</v>
      </c>
      <c r="K675" s="18" t="s">
        <v>696</v>
      </c>
      <c r="L675" s="48" t="s">
        <v>955</v>
      </c>
      <c r="M675" s="17">
        <v>3779595</v>
      </c>
      <c r="N675" s="88">
        <v>3212811</v>
      </c>
      <c r="O675" s="15"/>
      <c r="P675" s="15"/>
      <c r="Q675" s="15"/>
      <c r="R675" s="15"/>
      <c r="S675" s="15"/>
    </row>
    <row r="676" spans="1:19" ht="40" customHeight="1" x14ac:dyDescent="0.2">
      <c r="A676" s="22" t="s">
        <v>956</v>
      </c>
      <c r="B676" s="22" t="s">
        <v>13</v>
      </c>
      <c r="C676" s="31" t="s">
        <v>19</v>
      </c>
      <c r="D676" s="22" t="s">
        <v>1241</v>
      </c>
      <c r="E676" s="37">
        <v>42644</v>
      </c>
      <c r="F676" s="80" t="str">
        <f t="shared" ca="1" si="10"/>
        <v>9 años, 4 meses, 5 días</v>
      </c>
      <c r="G676" s="25" t="s">
        <v>755</v>
      </c>
      <c r="H676" s="25" t="s">
        <v>26</v>
      </c>
      <c r="I676" s="16" t="str">
        <f>+VLOOKUP(A676,'[1]DIRECTORIO SDSCJ'!$A$7:$I$905,9,FALSE)</f>
        <v>Resolución 024</v>
      </c>
      <c r="J676" s="16" t="str">
        <f>+VLOOKUP(A676,'[2]DIRECTORIO SDSCJ'!$A$7:$J$907,10,FALSE)</f>
        <v>Por la cual se incorporan servidores públicos en la planta de empleos de la SCJ NOFAL RICARDO OSPINA VARGAS</v>
      </c>
      <c r="K676" s="18" t="s">
        <v>696</v>
      </c>
      <c r="L676" s="48" t="s">
        <v>957</v>
      </c>
      <c r="M676" s="17">
        <v>3779595</v>
      </c>
      <c r="N676" s="88">
        <v>3212811</v>
      </c>
      <c r="O676" s="15"/>
      <c r="P676" s="15"/>
      <c r="Q676" s="15"/>
      <c r="R676" s="15"/>
      <c r="S676" s="15"/>
    </row>
    <row r="677" spans="1:19" ht="40" customHeight="1" x14ac:dyDescent="0.2">
      <c r="A677" s="22" t="s">
        <v>1385</v>
      </c>
      <c r="B677" s="31" t="s">
        <v>13</v>
      </c>
      <c r="C677" s="35" t="s">
        <v>1671</v>
      </c>
      <c r="D677" s="25" t="s">
        <v>1244</v>
      </c>
      <c r="E677" s="39">
        <v>45645</v>
      </c>
      <c r="F677" s="80" t="str">
        <f t="shared" ca="1" si="10"/>
        <v>1 años, 1 meses, 18 días</v>
      </c>
      <c r="G677" s="25" t="s">
        <v>755</v>
      </c>
      <c r="H677" s="25" t="s">
        <v>40</v>
      </c>
      <c r="I677" s="16" t="str">
        <f>+VLOOKUP(A677,'[1]DIRECTORIO SDSCJ'!$A$7:$I$905,9,FALSE)</f>
        <v>Resolución 292</v>
      </c>
      <c r="J677" s="16" t="str">
        <f>+VLOOKUP(A677,'[2]DIRECTORIO SDSCJ'!$A$7:$J$907,10,FALSE)</f>
        <v>Por medio de la cual se hace un nombramiento provisional en la planta de empleos LUIS ALEJANDRO GAMBOA FERNANDEZ</v>
      </c>
      <c r="K677" s="18" t="s">
        <v>696</v>
      </c>
      <c r="L677" s="47" t="s">
        <v>1399</v>
      </c>
      <c r="M677" s="17">
        <v>3779595</v>
      </c>
      <c r="N677" s="88">
        <v>3212811</v>
      </c>
      <c r="O677" s="15"/>
      <c r="P677" s="15"/>
      <c r="Q677" s="15"/>
      <c r="R677" s="15"/>
      <c r="S677" s="15"/>
    </row>
    <row r="678" spans="1:19" ht="40" customHeight="1" x14ac:dyDescent="0.2">
      <c r="A678" s="22" t="s">
        <v>1895</v>
      </c>
      <c r="B678" s="22" t="s">
        <v>13</v>
      </c>
      <c r="C678" s="31" t="s">
        <v>1295</v>
      </c>
      <c r="D678" s="22" t="s">
        <v>1244</v>
      </c>
      <c r="E678" s="37">
        <v>45966</v>
      </c>
      <c r="F678" s="80" t="str">
        <f t="shared" ca="1" si="10"/>
        <v>0 años, 3 meses, 1 días</v>
      </c>
      <c r="G678" s="25" t="s">
        <v>755</v>
      </c>
      <c r="H678" s="25" t="s">
        <v>40</v>
      </c>
      <c r="I678" s="16" t="str">
        <f>+VLOOKUP(A678,'[1]DIRECTORIO SDSCJ'!$A$7:$I$905,9,FALSE)</f>
        <v>Resolución 260</v>
      </c>
      <c r="J678" s="16" t="str">
        <f>+VLOOKUP(A678,'[2]DIRECTORIO SDSCJ'!$A$7:$J$907,10,FALSE)</f>
        <v>se realiza un nombramiento provisional en un empleo de carrera administrativa ANDRES GUILLERMO ACERO GALINDO</v>
      </c>
      <c r="K678" s="18" t="s">
        <v>696</v>
      </c>
      <c r="L678" s="49"/>
      <c r="M678" s="17">
        <v>3779595</v>
      </c>
      <c r="N678" s="88">
        <v>3212811</v>
      </c>
      <c r="O678" s="15"/>
      <c r="P678" s="15"/>
      <c r="Q678" s="15"/>
      <c r="R678" s="15"/>
      <c r="S678" s="15"/>
    </row>
    <row r="679" spans="1:19" ht="40" customHeight="1" x14ac:dyDescent="0.2">
      <c r="A679" s="22" t="s">
        <v>960</v>
      </c>
      <c r="B679" s="31" t="s">
        <v>13</v>
      </c>
      <c r="C679" s="31" t="s">
        <v>360</v>
      </c>
      <c r="D679" s="22" t="s">
        <v>1244</v>
      </c>
      <c r="E679" s="37">
        <v>42644</v>
      </c>
      <c r="F679" s="80" t="str">
        <f t="shared" ca="1" si="10"/>
        <v>9 años, 4 meses, 5 días</v>
      </c>
      <c r="G679" s="25" t="s">
        <v>755</v>
      </c>
      <c r="H679" s="25" t="s">
        <v>26</v>
      </c>
      <c r="I679" s="16" t="str">
        <f>+VLOOKUP(A679,'[1]DIRECTORIO SDSCJ'!$A$7:$I$905,9,FALSE)</f>
        <v>Resolución 024</v>
      </c>
      <c r="J679" s="16" t="str">
        <f>+VLOOKUP(A679,'[2]DIRECTORIO SDSCJ'!$A$7:$J$907,10,FALSE)</f>
        <v>Por la cual se incorporan servidores públicos en la planta de empleos de la SCJ ORLANDO ANTONIO BELTRAN ROJAS</v>
      </c>
      <c r="K679" s="18" t="s">
        <v>696</v>
      </c>
      <c r="L679" s="49" t="s">
        <v>961</v>
      </c>
      <c r="M679" s="17">
        <v>3779595</v>
      </c>
      <c r="N679" s="88">
        <v>3212811</v>
      </c>
      <c r="O679" s="15"/>
      <c r="P679" s="15"/>
      <c r="Q679" s="15"/>
      <c r="R679" s="15"/>
      <c r="S679" s="15"/>
    </row>
    <row r="680" spans="1:19" ht="40" customHeight="1" x14ac:dyDescent="0.2">
      <c r="A680" s="22" t="s">
        <v>962</v>
      </c>
      <c r="B680" s="31" t="s">
        <v>13</v>
      </c>
      <c r="C680" s="31" t="s">
        <v>1658</v>
      </c>
      <c r="D680" s="22" t="s">
        <v>1244</v>
      </c>
      <c r="E680" s="39">
        <v>44256</v>
      </c>
      <c r="F680" s="80" t="str">
        <f t="shared" ca="1" si="10"/>
        <v>4 años, 11 meses, 5 días</v>
      </c>
      <c r="G680" s="25" t="s">
        <v>755</v>
      </c>
      <c r="H680" s="25" t="s">
        <v>26</v>
      </c>
      <c r="I680" s="16" t="str">
        <f>+VLOOKUP(A680,'[1]DIRECTORIO SDSCJ'!$A$7:$I$905,9,FALSE)</f>
        <v>Resolución 0041</v>
      </c>
      <c r="J680" s="16" t="str">
        <f>+VLOOKUP(A680,'[2]DIRECTORIO SDSCJ'!$A$7:$J$907,10,FALSE)</f>
        <v>Por medio de la cual se hace un nombramiento en periodo de prueba en la planta de empleos  JEISSON EMILIO MEDINA FONSECA</v>
      </c>
      <c r="K680" s="18" t="s">
        <v>696</v>
      </c>
      <c r="L680" s="49" t="s">
        <v>963</v>
      </c>
      <c r="M680" s="17">
        <v>3779595</v>
      </c>
      <c r="N680" s="88">
        <v>3212811</v>
      </c>
      <c r="O680" s="15"/>
      <c r="P680" s="15"/>
      <c r="Q680" s="15"/>
      <c r="R680" s="15"/>
      <c r="S680" s="15"/>
    </row>
    <row r="681" spans="1:19" ht="40" customHeight="1" x14ac:dyDescent="0.2">
      <c r="A681" s="22" t="s">
        <v>1540</v>
      </c>
      <c r="B681" s="22" t="s">
        <v>13</v>
      </c>
      <c r="C681" s="31" t="s">
        <v>68</v>
      </c>
      <c r="D681" s="22" t="s">
        <v>1244</v>
      </c>
      <c r="E681" s="39">
        <v>45811</v>
      </c>
      <c r="F681" s="80" t="str">
        <f t="shared" ca="1" si="10"/>
        <v>0 años, 8 meses, 3 días</v>
      </c>
      <c r="G681" s="25" t="s">
        <v>755</v>
      </c>
      <c r="H681" s="25" t="s">
        <v>26</v>
      </c>
      <c r="I681" s="16" t="str">
        <f>+VLOOKUP(A681,'[1]DIRECTORIO SDSCJ'!$A$7:$I$905,9,FALSE)</f>
        <v>Resolución 116</v>
      </c>
      <c r="J681" s="16" t="str">
        <f>+VLOOKUP(A681,'[2]DIRECTORIO SDSCJ'!$A$7:$J$907,10,FALSE)</f>
        <v>Por medio de la cual se hace un nombramiento en periodo de prueba en la planta de empleos JOHAN ANDRES VALERO CARO</v>
      </c>
      <c r="K681" s="18" t="s">
        <v>696</v>
      </c>
      <c r="L681" s="49" t="s">
        <v>1560</v>
      </c>
      <c r="M681" s="17">
        <v>3779595</v>
      </c>
      <c r="N681" s="88">
        <v>3212811</v>
      </c>
      <c r="O681" s="15"/>
      <c r="P681" s="15"/>
      <c r="Q681" s="15"/>
      <c r="R681" s="15"/>
      <c r="S681" s="15"/>
    </row>
    <row r="682" spans="1:19" ht="40" customHeight="1" x14ac:dyDescent="0.2">
      <c r="A682" s="22" t="s">
        <v>964</v>
      </c>
      <c r="B682" s="22" t="s">
        <v>13</v>
      </c>
      <c r="C682" s="31" t="s">
        <v>19</v>
      </c>
      <c r="D682" s="25" t="s">
        <v>1244</v>
      </c>
      <c r="E682" s="39">
        <v>44256</v>
      </c>
      <c r="F682" s="80" t="str">
        <f t="shared" ca="1" si="10"/>
        <v>4 años, 11 meses, 5 días</v>
      </c>
      <c r="G682" s="25" t="s">
        <v>755</v>
      </c>
      <c r="H682" s="25" t="s">
        <v>26</v>
      </c>
      <c r="I682" s="16" t="str">
        <f>+VLOOKUP(A682,'[1]DIRECTORIO SDSCJ'!$A$7:$I$905,9,FALSE)</f>
        <v>Resolución 0040</v>
      </c>
      <c r="J682" s="16" t="str">
        <f>+VLOOKUP(A682,'[2]DIRECTORIO SDSCJ'!$A$7:$J$907,10,FALSE)</f>
        <v>Por medio de la cual se hace un nombramiento en periodo de prueba en la planta de empleos  JAVIER ALONSO SANCHEZ JIMENEZ</v>
      </c>
      <c r="K682" s="18" t="s">
        <v>696</v>
      </c>
      <c r="L682" s="49" t="s">
        <v>965</v>
      </c>
      <c r="M682" s="17">
        <v>3779595</v>
      </c>
      <c r="N682" s="88">
        <v>3212811</v>
      </c>
      <c r="O682" s="15"/>
      <c r="P682" s="15"/>
      <c r="Q682" s="15"/>
      <c r="R682" s="15"/>
      <c r="S682" s="15"/>
    </row>
    <row r="683" spans="1:19" ht="40" customHeight="1" x14ac:dyDescent="0.2">
      <c r="A683" s="22" t="s">
        <v>1386</v>
      </c>
      <c r="B683" s="22" t="s">
        <v>13</v>
      </c>
      <c r="C683" s="35" t="s">
        <v>695</v>
      </c>
      <c r="D683" s="25" t="s">
        <v>1244</v>
      </c>
      <c r="E683" s="37">
        <v>45645</v>
      </c>
      <c r="F683" s="80" t="str">
        <f t="shared" ca="1" si="10"/>
        <v>1 años, 1 meses, 18 días</v>
      </c>
      <c r="G683" s="25" t="s">
        <v>755</v>
      </c>
      <c r="H683" s="25" t="s">
        <v>40</v>
      </c>
      <c r="I683" s="16" t="str">
        <f>+VLOOKUP(A683,'[1]DIRECTORIO SDSCJ'!$A$7:$I$905,9,FALSE)</f>
        <v>Resolución 294</v>
      </c>
      <c r="J683" s="16" t="str">
        <f>+VLOOKUP(A683,'[2]DIRECTORIO SDSCJ'!$A$7:$J$907,10,FALSE)</f>
        <v>Por medio de la cual se hace un nombramiento provisional en la planta de empleos WILLIAM ANDRES SANCHEZ VILLALBA</v>
      </c>
      <c r="K683" s="18" t="s">
        <v>696</v>
      </c>
      <c r="L683" s="49" t="s">
        <v>1400</v>
      </c>
      <c r="M683" s="17">
        <v>3779595</v>
      </c>
      <c r="N683" s="88">
        <v>3212811</v>
      </c>
      <c r="O683" s="15"/>
      <c r="P683" s="15"/>
      <c r="Q683" s="15"/>
      <c r="R683" s="15"/>
      <c r="S683" s="15"/>
    </row>
    <row r="684" spans="1:19" ht="40" customHeight="1" x14ac:dyDescent="0.2">
      <c r="A684" s="22" t="s">
        <v>1387</v>
      </c>
      <c r="B684" s="31" t="s">
        <v>13</v>
      </c>
      <c r="C684" s="31" t="s">
        <v>19</v>
      </c>
      <c r="D684" s="25" t="s">
        <v>1244</v>
      </c>
      <c r="E684" s="39">
        <v>45645</v>
      </c>
      <c r="F684" s="80" t="str">
        <f t="shared" ca="1" si="10"/>
        <v>1 años, 1 meses, 18 días</v>
      </c>
      <c r="G684" s="25" t="s">
        <v>755</v>
      </c>
      <c r="H684" s="25" t="s">
        <v>40</v>
      </c>
      <c r="I684" s="16" t="str">
        <f>+VLOOKUP(A684,'[1]DIRECTORIO SDSCJ'!$A$7:$I$905,9,FALSE)</f>
        <v>Resolución 291</v>
      </c>
      <c r="J684" s="16" t="str">
        <f>+VLOOKUP(A684,'[2]DIRECTORIO SDSCJ'!$A$7:$J$907,10,FALSE)</f>
        <v>Por medio de la cual se hace un nombramiento provisional en la planta de empleos JULIETH GARDENIA MERCHAN OSORIO</v>
      </c>
      <c r="K684" s="18" t="s">
        <v>696</v>
      </c>
      <c r="L684" s="49" t="s">
        <v>1401</v>
      </c>
      <c r="M684" s="17">
        <v>3779595</v>
      </c>
      <c r="N684" s="88">
        <v>3212811</v>
      </c>
      <c r="O684" s="15"/>
      <c r="P684" s="15"/>
      <c r="Q684" s="15"/>
      <c r="R684" s="15"/>
      <c r="S684" s="15"/>
    </row>
    <row r="685" spans="1:19" ht="40" customHeight="1" x14ac:dyDescent="0.2">
      <c r="A685" s="22" t="s">
        <v>971</v>
      </c>
      <c r="B685" s="25" t="s">
        <v>13</v>
      </c>
      <c r="C685" s="31" t="s">
        <v>19</v>
      </c>
      <c r="D685" s="22" t="s">
        <v>1244</v>
      </c>
      <c r="E685" s="37">
        <v>44743</v>
      </c>
      <c r="F685" s="80" t="str">
        <f t="shared" ca="1" si="10"/>
        <v>3 años, 7 meses, 5 días</v>
      </c>
      <c r="G685" s="25" t="s">
        <v>755</v>
      </c>
      <c r="H685" s="25" t="s">
        <v>26</v>
      </c>
      <c r="I685" s="16" t="str">
        <f>+VLOOKUP(A685,'[1]DIRECTORIO SDSCJ'!$A$7:$I$905,9,FALSE)</f>
        <v>Resolución 0201</v>
      </c>
      <c r="J685" s="16" t="str">
        <f>+VLOOKUP(A685,'[2]DIRECTORIO SDSCJ'!$A$7:$J$907,10,FALSE)</f>
        <v>Por medio de la cual se hace un nombramiento en periodo de prueba en la planta de empleos BRAYAN STEVEN ALBARRACIN MORENO</v>
      </c>
      <c r="K685" s="18" t="s">
        <v>696</v>
      </c>
      <c r="L685" s="49" t="s">
        <v>972</v>
      </c>
      <c r="M685" s="17">
        <v>3779595</v>
      </c>
      <c r="N685" s="88">
        <v>3212811</v>
      </c>
      <c r="O685" s="15"/>
      <c r="P685" s="15"/>
      <c r="Q685" s="15"/>
      <c r="R685" s="15"/>
      <c r="S685" s="15"/>
    </row>
    <row r="686" spans="1:19" ht="40" customHeight="1" x14ac:dyDescent="0.2">
      <c r="A686" s="22" t="s">
        <v>914</v>
      </c>
      <c r="B686" s="22" t="s">
        <v>13</v>
      </c>
      <c r="C686" s="31" t="s">
        <v>19</v>
      </c>
      <c r="D686" s="25" t="s">
        <v>1244</v>
      </c>
      <c r="E686" s="39">
        <v>45009</v>
      </c>
      <c r="F686" s="80" t="str">
        <f t="shared" ca="1" si="10"/>
        <v>2 años, 10 meses, 13 días</v>
      </c>
      <c r="G686" s="25" t="s">
        <v>755</v>
      </c>
      <c r="H686" s="25" t="s">
        <v>40</v>
      </c>
      <c r="I686" s="16" t="str">
        <f>+VLOOKUP(A686,'[1]DIRECTORIO SDSCJ'!$A$7:$I$905,9,FALSE)</f>
        <v>Resolución 139</v>
      </c>
      <c r="J686" s="16" t="str">
        <f>+VLOOKUP(A686,'[2]DIRECTORIO SDSCJ'!$A$7:$J$907,10,FALSE)</f>
        <v>Por medio de la cual se hace un nombramiento en provisionalidad en la planta de empleos a LUIS ALBERTO MARTINEZ GUTIERREZ</v>
      </c>
      <c r="K686" s="18" t="s">
        <v>696</v>
      </c>
      <c r="L686" s="49" t="s">
        <v>915</v>
      </c>
      <c r="M686" s="17">
        <v>3779595</v>
      </c>
      <c r="N686" s="88">
        <v>3212811</v>
      </c>
      <c r="O686" s="15"/>
      <c r="P686" s="15"/>
      <c r="Q686" s="15"/>
      <c r="R686" s="15"/>
      <c r="S686" s="15"/>
    </row>
    <row r="687" spans="1:19" ht="40" customHeight="1" x14ac:dyDescent="0.2">
      <c r="A687" s="22" t="s">
        <v>975</v>
      </c>
      <c r="B687" s="31" t="s">
        <v>13</v>
      </c>
      <c r="C687" s="31" t="s">
        <v>19</v>
      </c>
      <c r="D687" s="22" t="s">
        <v>1244</v>
      </c>
      <c r="E687" s="37">
        <v>42644</v>
      </c>
      <c r="F687" s="80" t="str">
        <f t="shared" ca="1" si="10"/>
        <v>9 años, 4 meses, 5 días</v>
      </c>
      <c r="G687" s="25" t="s">
        <v>755</v>
      </c>
      <c r="H687" s="25" t="s">
        <v>26</v>
      </c>
      <c r="I687" s="16" t="str">
        <f>+VLOOKUP(A687,'[1]DIRECTORIO SDSCJ'!$A$7:$I$905,9,FALSE)</f>
        <v>Resolución 024</v>
      </c>
      <c r="J687" s="16" t="str">
        <f>+VLOOKUP(A687,'[2]DIRECTORIO SDSCJ'!$A$7:$J$907,10,FALSE)</f>
        <v>Por la cual se incorporan servidores públicos en la planta de empleos de la SCJ ROLANDO CASTILLO BAUTISTA</v>
      </c>
      <c r="K687" s="18" t="s">
        <v>696</v>
      </c>
      <c r="L687" s="49" t="s">
        <v>976</v>
      </c>
      <c r="M687" s="17">
        <v>3779595</v>
      </c>
      <c r="N687" s="88">
        <v>3212811</v>
      </c>
      <c r="O687" s="15"/>
      <c r="P687" s="15"/>
      <c r="Q687" s="15"/>
      <c r="R687" s="15"/>
      <c r="S687" s="15"/>
    </row>
    <row r="688" spans="1:19" ht="40" customHeight="1" x14ac:dyDescent="0.2">
      <c r="A688" s="22" t="s">
        <v>1011</v>
      </c>
      <c r="B688" s="22" t="s">
        <v>13</v>
      </c>
      <c r="C688" s="31" t="s">
        <v>19</v>
      </c>
      <c r="D688" s="22" t="s">
        <v>1244</v>
      </c>
      <c r="E688" s="37">
        <v>42644</v>
      </c>
      <c r="F688" s="80" t="str">
        <f t="shared" ca="1" si="10"/>
        <v>9 años, 4 meses, 5 días</v>
      </c>
      <c r="G688" s="25" t="s">
        <v>755</v>
      </c>
      <c r="H688" s="25" t="s">
        <v>40</v>
      </c>
      <c r="I688" s="16" t="str">
        <f>+VLOOKUP(A688,'[1]DIRECTORIO SDSCJ'!$A$7:$I$905,9,FALSE)</f>
        <v>Resolución 778</v>
      </c>
      <c r="J688" s="16" t="str">
        <f>+VLOOKUP(A688,'[2]DIRECTORIO SDSCJ'!$A$7:$J$907,10,FALSE)</f>
        <v>Por medio de la cual se hace un nombramiento provisional en la planta de empleos GLORIA MARLENE FLOREZ CORREA</v>
      </c>
      <c r="K688" s="18" t="s">
        <v>696</v>
      </c>
      <c r="L688" s="49" t="s">
        <v>1012</v>
      </c>
      <c r="M688" s="17">
        <v>3779595</v>
      </c>
      <c r="N688" s="88">
        <v>3212811</v>
      </c>
      <c r="O688" s="15"/>
      <c r="P688" s="15"/>
      <c r="Q688" s="15"/>
      <c r="R688" s="15"/>
      <c r="S688" s="15"/>
    </row>
    <row r="689" spans="1:19" ht="40" customHeight="1" x14ac:dyDescent="0.2">
      <c r="A689" s="22" t="s">
        <v>748</v>
      </c>
      <c r="B689" s="22" t="s">
        <v>13</v>
      </c>
      <c r="C689" s="31" t="s">
        <v>19</v>
      </c>
      <c r="D689" s="22" t="s">
        <v>1245</v>
      </c>
      <c r="E689" s="37">
        <v>42644</v>
      </c>
      <c r="F689" s="80" t="str">
        <f t="shared" ca="1" si="10"/>
        <v>9 años, 4 meses, 5 días</v>
      </c>
      <c r="G689" s="25" t="s">
        <v>755</v>
      </c>
      <c r="H689" s="25" t="s">
        <v>26</v>
      </c>
      <c r="I689" s="16" t="str">
        <f>+VLOOKUP(A689,'[1]DIRECTORIO SDSCJ'!$A$7:$I$905,9,FALSE)</f>
        <v>Resolución 024</v>
      </c>
      <c r="J689" s="16" t="str">
        <f>+VLOOKUP(A689,'[2]DIRECTORIO SDSCJ'!$A$7:$J$907,10,FALSE)</f>
        <v>Por la cual se incorporan servidores públicos en la planta de empleos de la SCJ LUIS ALEJANDRO ACUÑA CASTRO</v>
      </c>
      <c r="K689" s="18" t="s">
        <v>696</v>
      </c>
      <c r="L689" s="49" t="s">
        <v>749</v>
      </c>
      <c r="M689" s="17">
        <v>3779595</v>
      </c>
      <c r="N689" s="88">
        <v>3212811</v>
      </c>
      <c r="O689" s="15"/>
      <c r="P689" s="15"/>
      <c r="Q689" s="15"/>
      <c r="R689" s="15"/>
      <c r="S689" s="15"/>
    </row>
    <row r="690" spans="1:19" ht="40" customHeight="1" x14ac:dyDescent="0.2">
      <c r="A690" s="22" t="s">
        <v>977</v>
      </c>
      <c r="B690" s="25" t="s">
        <v>13</v>
      </c>
      <c r="C690" s="31" t="s">
        <v>1672</v>
      </c>
      <c r="D690" s="22" t="s">
        <v>1244</v>
      </c>
      <c r="E690" s="37">
        <v>42644</v>
      </c>
      <c r="F690" s="80" t="str">
        <f t="shared" ca="1" si="10"/>
        <v>9 años, 4 meses, 5 días</v>
      </c>
      <c r="G690" s="25" t="s">
        <v>755</v>
      </c>
      <c r="H690" s="25" t="s">
        <v>26</v>
      </c>
      <c r="I690" s="16" t="str">
        <f>+VLOOKUP(A690,'[1]DIRECTORIO SDSCJ'!$A$7:$I$905,9,FALSE)</f>
        <v>Resolución 591</v>
      </c>
      <c r="J690" s="16" t="str">
        <f>+VLOOKUP(A690,'[2]DIRECTORIO SDSCJ'!$A$7:$J$907,10,FALSE)</f>
        <v>Por medio de la cual se hace un nombramiento en periodo de prueba en la planta de empleos RUSBER DUVAN VASQUEZ PINEDA</v>
      </c>
      <c r="K690" s="18" t="s">
        <v>696</v>
      </c>
      <c r="L690" s="49" t="s">
        <v>978</v>
      </c>
      <c r="M690" s="17">
        <v>3779595</v>
      </c>
      <c r="N690" s="88">
        <v>3212811</v>
      </c>
      <c r="O690" s="15"/>
      <c r="P690" s="15"/>
      <c r="Q690" s="15"/>
      <c r="R690" s="15"/>
      <c r="S690" s="15"/>
    </row>
    <row r="691" spans="1:19" ht="40" customHeight="1" x14ac:dyDescent="0.2">
      <c r="A691" s="22" t="s">
        <v>979</v>
      </c>
      <c r="B691" s="25" t="s">
        <v>13</v>
      </c>
      <c r="C691" s="31" t="s">
        <v>980</v>
      </c>
      <c r="D691" s="22" t="s">
        <v>1249</v>
      </c>
      <c r="E691" s="37">
        <v>44013</v>
      </c>
      <c r="F691" s="80" t="str">
        <f t="shared" ca="1" si="10"/>
        <v>5 años, 7 meses, 5 días</v>
      </c>
      <c r="G691" s="25" t="s">
        <v>755</v>
      </c>
      <c r="H691" s="25" t="s">
        <v>26</v>
      </c>
      <c r="I691" s="16" t="str">
        <f>+VLOOKUP(A691,'[1]DIRECTORIO SDSCJ'!$A$7:$I$905,9,FALSE)</f>
        <v>Resolución 639</v>
      </c>
      <c r="J691" s="16" t="str">
        <f>+VLOOKUP(A691,'[2]DIRECTORIO SDSCJ'!$A$7:$J$907,10,FALSE)</f>
        <v>Por medio de la cual se hace un nombramiento en periodo de prueba en la planta de empleos PEDRO WILLIAM BARRERA ALONSO</v>
      </c>
      <c r="K691" s="18" t="s">
        <v>696</v>
      </c>
      <c r="L691" s="49" t="s">
        <v>981</v>
      </c>
      <c r="M691" s="17">
        <v>3779595</v>
      </c>
      <c r="N691" s="88">
        <v>3212811</v>
      </c>
      <c r="O691" s="15"/>
      <c r="P691" s="15"/>
      <c r="Q691" s="15"/>
      <c r="R691" s="15"/>
      <c r="S691" s="15"/>
    </row>
    <row r="692" spans="1:19" ht="40" customHeight="1" x14ac:dyDescent="0.2">
      <c r="A692" s="22" t="s">
        <v>853</v>
      </c>
      <c r="B692" s="25" t="s">
        <v>13</v>
      </c>
      <c r="C692" s="31" t="s">
        <v>854</v>
      </c>
      <c r="D692" s="22" t="s">
        <v>1244</v>
      </c>
      <c r="E692" s="37">
        <v>42644</v>
      </c>
      <c r="F692" s="80" t="str">
        <f t="shared" ca="1" si="10"/>
        <v>9 años, 4 meses, 5 días</v>
      </c>
      <c r="G692" s="25" t="s">
        <v>755</v>
      </c>
      <c r="H692" s="25" t="s">
        <v>40</v>
      </c>
      <c r="I692" s="16" t="str">
        <f>+VLOOKUP(A692,'[1]DIRECTORIO SDSCJ'!$A$7:$I$905,9,FALSE)</f>
        <v>Resolución 779</v>
      </c>
      <c r="J692" s="16" t="str">
        <f>+VLOOKUP(A692,'[2]DIRECTORIO SDSCJ'!$A$7:$J$907,10,FALSE)</f>
        <v>Por medio de la cual se hace un nombramiento provisional en la planta de empleos EDUARDO JOAQUIN RHENALS AVILEZ</v>
      </c>
      <c r="K692" s="18" t="s">
        <v>696</v>
      </c>
      <c r="L692" s="49" t="s">
        <v>855</v>
      </c>
      <c r="M692" s="17">
        <v>3779595</v>
      </c>
      <c r="N692" s="88">
        <v>3212811</v>
      </c>
      <c r="O692" s="15"/>
      <c r="P692" s="15"/>
      <c r="Q692" s="15"/>
      <c r="R692" s="15"/>
      <c r="S692" s="15"/>
    </row>
    <row r="693" spans="1:19" ht="40" customHeight="1" x14ac:dyDescent="0.2">
      <c r="A693" s="22" t="s">
        <v>746</v>
      </c>
      <c r="B693" s="31" t="s">
        <v>13</v>
      </c>
      <c r="C693" s="31" t="s">
        <v>19</v>
      </c>
      <c r="D693" s="22" t="s">
        <v>1244</v>
      </c>
      <c r="E693" s="37">
        <v>42644</v>
      </c>
      <c r="F693" s="80" t="str">
        <f t="shared" ca="1" si="10"/>
        <v>9 años, 4 meses, 5 días</v>
      </c>
      <c r="G693" s="25" t="s">
        <v>755</v>
      </c>
      <c r="H693" s="25" t="s">
        <v>26</v>
      </c>
      <c r="I693" s="16" t="str">
        <f>+VLOOKUP(A693,'[1]DIRECTORIO SDSCJ'!$A$7:$I$905,9,FALSE)</f>
        <v>Resolución 024</v>
      </c>
      <c r="J693" s="16" t="str">
        <f>+VLOOKUP(A693,'[2]DIRECTORIO SDSCJ'!$A$7:$J$907,10,FALSE)</f>
        <v>Por la cual se incorporan servidores públicos en la planta de empleos de la SCJ JULIO CESAR CABALLERO GALINDO</v>
      </c>
      <c r="K693" s="18" t="s">
        <v>696</v>
      </c>
      <c r="L693" s="49" t="s">
        <v>747</v>
      </c>
      <c r="M693" s="17">
        <v>3779595</v>
      </c>
      <c r="N693" s="88">
        <v>3212811</v>
      </c>
      <c r="O693" s="15"/>
      <c r="P693" s="15"/>
      <c r="Q693" s="15"/>
      <c r="R693" s="15"/>
      <c r="S693" s="15"/>
    </row>
    <row r="694" spans="1:19" ht="40" customHeight="1" x14ac:dyDescent="0.2">
      <c r="A694" s="22" t="s">
        <v>988</v>
      </c>
      <c r="B694" s="25" t="s">
        <v>13</v>
      </c>
      <c r="C694" s="31" t="s">
        <v>19</v>
      </c>
      <c r="D694" s="22" t="s">
        <v>1244</v>
      </c>
      <c r="E694" s="37">
        <v>44013</v>
      </c>
      <c r="F694" s="80" t="str">
        <f t="shared" ca="1" si="10"/>
        <v>5 años, 7 meses, 5 días</v>
      </c>
      <c r="G694" s="25" t="s">
        <v>755</v>
      </c>
      <c r="H694" s="25" t="s">
        <v>26</v>
      </c>
      <c r="I694" s="16" t="str">
        <f>+VLOOKUP(A694,'[1]DIRECTORIO SDSCJ'!$A$7:$I$905,9,FALSE)</f>
        <v>Resolución 634</v>
      </c>
      <c r="J694" s="16" t="str">
        <f>+VLOOKUP(A694,'[2]DIRECTORIO SDSCJ'!$A$7:$J$907,10,FALSE)</f>
        <v>Por medio de la cual se hace un nombramiento en periodo de prueba en la planta de empleos JAVIER FRANCISCO ROJAS VALENCIA</v>
      </c>
      <c r="K694" s="18" t="s">
        <v>696</v>
      </c>
      <c r="L694" s="49" t="s">
        <v>989</v>
      </c>
      <c r="M694" s="17">
        <v>3779595</v>
      </c>
      <c r="N694" s="88">
        <v>3212811</v>
      </c>
      <c r="O694" s="15"/>
      <c r="P694" s="15"/>
      <c r="Q694" s="15"/>
      <c r="R694" s="15"/>
      <c r="S694" s="15"/>
    </row>
    <row r="695" spans="1:19" ht="40" customHeight="1" x14ac:dyDescent="0.2">
      <c r="A695" s="22" t="s">
        <v>990</v>
      </c>
      <c r="B695" s="22" t="s">
        <v>13</v>
      </c>
      <c r="C695" s="25" t="s">
        <v>991</v>
      </c>
      <c r="D695" s="25" t="s">
        <v>1244</v>
      </c>
      <c r="E695" s="39">
        <v>45009</v>
      </c>
      <c r="F695" s="80" t="str">
        <f t="shared" ca="1" si="10"/>
        <v>2 años, 10 meses, 13 días</v>
      </c>
      <c r="G695" s="25" t="s">
        <v>755</v>
      </c>
      <c r="H695" s="25" t="s">
        <v>40</v>
      </c>
      <c r="I695" s="16" t="str">
        <f>+VLOOKUP(A695,'[1]DIRECTORIO SDSCJ'!$A$7:$I$905,9,FALSE)</f>
        <v>Resolución 142</v>
      </c>
      <c r="J695" s="16" t="str">
        <f>+VLOOKUP(A695,'[2]DIRECTORIO SDSCJ'!$A$7:$J$907,10,FALSE)</f>
        <v>Por medio de la cual se hace un nombramiento en provisionalidad en la planta de empleos a ALVARO JAVIER OSPINO BARBOSA</v>
      </c>
      <c r="K695" s="18" t="s">
        <v>696</v>
      </c>
      <c r="L695" s="49" t="s">
        <v>992</v>
      </c>
      <c r="M695" s="17">
        <v>3779595</v>
      </c>
      <c r="N695" s="88">
        <v>3212811</v>
      </c>
      <c r="O695" s="15"/>
      <c r="P695" s="15"/>
      <c r="Q695" s="15"/>
      <c r="R695" s="15"/>
      <c r="S695" s="15"/>
    </row>
    <row r="696" spans="1:19" ht="40" customHeight="1" x14ac:dyDescent="0.2">
      <c r="A696" s="22" t="s">
        <v>993</v>
      </c>
      <c r="B696" s="31" t="s">
        <v>13</v>
      </c>
      <c r="C696" s="31" t="s">
        <v>19</v>
      </c>
      <c r="D696" s="22" t="s">
        <v>1244</v>
      </c>
      <c r="E696" s="37">
        <v>42644</v>
      </c>
      <c r="F696" s="80" t="str">
        <f t="shared" ca="1" si="10"/>
        <v>9 años, 4 meses, 5 días</v>
      </c>
      <c r="G696" s="25" t="s">
        <v>755</v>
      </c>
      <c r="H696" s="25" t="s">
        <v>26</v>
      </c>
      <c r="I696" s="16" t="str">
        <f>+VLOOKUP(A696,'[1]DIRECTORIO SDSCJ'!$A$7:$I$905,9,FALSE)</f>
        <v>Resolución 024</v>
      </c>
      <c r="J696" s="16" t="str">
        <f>+VLOOKUP(A696,'[2]DIRECTORIO SDSCJ'!$A$7:$J$907,10,FALSE)</f>
        <v>Por la cual se incorporan servidores públicos en la planta de empleos de la SCJ JULIO CESAR FRANCO VANEGAS</v>
      </c>
      <c r="K696" s="18" t="s">
        <v>696</v>
      </c>
      <c r="L696" s="49" t="s">
        <v>994</v>
      </c>
      <c r="M696" s="17">
        <v>3779595</v>
      </c>
      <c r="N696" s="88">
        <v>3212811</v>
      </c>
      <c r="O696" s="15"/>
      <c r="P696" s="15"/>
      <c r="Q696" s="15"/>
      <c r="R696" s="15"/>
      <c r="S696" s="15"/>
    </row>
    <row r="697" spans="1:19" ht="40" customHeight="1" x14ac:dyDescent="0.2">
      <c r="A697" s="22" t="s">
        <v>1326</v>
      </c>
      <c r="B697" s="31" t="s">
        <v>13</v>
      </c>
      <c r="C697" s="31" t="s">
        <v>1673</v>
      </c>
      <c r="D697" s="22" t="s">
        <v>1244</v>
      </c>
      <c r="E697" s="37">
        <v>44013</v>
      </c>
      <c r="F697" s="80" t="str">
        <f t="shared" ca="1" si="10"/>
        <v>5 años, 7 meses, 5 días</v>
      </c>
      <c r="G697" s="25" t="s">
        <v>755</v>
      </c>
      <c r="H697" s="25" t="s">
        <v>26</v>
      </c>
      <c r="I697" s="16" t="str">
        <f>+VLOOKUP(A697,'[1]DIRECTORIO SDSCJ'!$A$7:$I$905,9,FALSE)</f>
        <v>Resolución 635</v>
      </c>
      <c r="J697" s="16" t="str">
        <f>+VLOOKUP(A697,'[2]DIRECTORIO SDSCJ'!$A$7:$J$907,10,FALSE)</f>
        <v xml:space="preserve"> Por medio de la cual se hace un nombramiento en periodo de prueba HERNAN DAVID ROMERO DAZA</v>
      </c>
      <c r="K697" s="18" t="s">
        <v>696</v>
      </c>
      <c r="L697" s="49" t="s">
        <v>1338</v>
      </c>
      <c r="M697" s="17">
        <v>3779595</v>
      </c>
      <c r="N697" s="88">
        <v>3212811</v>
      </c>
      <c r="O697" s="15"/>
      <c r="P697" s="15"/>
      <c r="Q697" s="15"/>
      <c r="R697" s="15"/>
      <c r="S697" s="15"/>
    </row>
    <row r="698" spans="1:19" ht="40" customHeight="1" x14ac:dyDescent="0.2">
      <c r="A698" s="22" t="s">
        <v>995</v>
      </c>
      <c r="B698" s="22" t="s">
        <v>13</v>
      </c>
      <c r="C698" s="31" t="s">
        <v>17</v>
      </c>
      <c r="D698" s="22" t="s">
        <v>1244</v>
      </c>
      <c r="E698" s="37">
        <v>44713</v>
      </c>
      <c r="F698" s="80" t="str">
        <f t="shared" ca="1" si="10"/>
        <v>3 años, 8 meses, 5 días</v>
      </c>
      <c r="G698" s="25" t="s">
        <v>755</v>
      </c>
      <c r="H698" s="25" t="s">
        <v>26</v>
      </c>
      <c r="I698" s="16" t="str">
        <f>+VLOOKUP(A698,'[1]DIRECTORIO SDSCJ'!$A$7:$I$905,9,FALSE)</f>
        <v>Resolución 0207</v>
      </c>
      <c r="J698" s="16" t="str">
        <f>+VLOOKUP(A698,'[2]DIRECTORIO SDSCJ'!$A$7:$J$907,10,FALSE)</f>
        <v>Por medio de la cual se hace un nombramiento en periodo de prueba en la planta de empleos MICHAEL STEVE BRAND ZULETA</v>
      </c>
      <c r="K698" s="18" t="s">
        <v>696</v>
      </c>
      <c r="L698" s="49" t="s">
        <v>996</v>
      </c>
      <c r="M698" s="17">
        <v>3779595</v>
      </c>
      <c r="N698" s="88">
        <v>3212811</v>
      </c>
      <c r="O698" s="15"/>
      <c r="P698" s="15"/>
      <c r="Q698" s="15"/>
      <c r="R698" s="15"/>
      <c r="S698" s="15"/>
    </row>
    <row r="699" spans="1:19" ht="40" customHeight="1" x14ac:dyDescent="0.2">
      <c r="A699" s="22" t="s">
        <v>997</v>
      </c>
      <c r="B699" s="22" t="s">
        <v>13</v>
      </c>
      <c r="C699" s="31" t="s">
        <v>1674</v>
      </c>
      <c r="D699" s="22" t="s">
        <v>1244</v>
      </c>
      <c r="E699" s="37">
        <v>43018</v>
      </c>
      <c r="F699" s="80" t="str">
        <f t="shared" ca="1" si="10"/>
        <v>8 años, 3 meses, 27 días</v>
      </c>
      <c r="G699" s="25" t="s">
        <v>755</v>
      </c>
      <c r="H699" s="25" t="s">
        <v>26</v>
      </c>
      <c r="I699" s="16" t="str">
        <f>+VLOOKUP(A699,'[1]DIRECTORIO SDSCJ'!$A$7:$I$905,9,FALSE)</f>
        <v>Resolución 607</v>
      </c>
      <c r="J699" s="16" t="str">
        <f>+VLOOKUP(A699,'[2]DIRECTORIO SDSCJ'!$A$7:$J$907,10,FALSE)</f>
        <v>Por medio de la cual se hace un nombramiento en periodo de prueba en la planta de empleos YECSON IVAN VARGAS VARILA</v>
      </c>
      <c r="K699" s="18" t="s">
        <v>696</v>
      </c>
      <c r="L699" s="49" t="s">
        <v>998</v>
      </c>
      <c r="M699" s="17">
        <v>3779595</v>
      </c>
      <c r="N699" s="88">
        <v>3212811</v>
      </c>
      <c r="O699" s="15"/>
      <c r="P699" s="15"/>
      <c r="Q699" s="15"/>
      <c r="R699" s="15"/>
      <c r="S699" s="15"/>
    </row>
    <row r="700" spans="1:19" ht="40" customHeight="1" x14ac:dyDescent="0.2">
      <c r="A700" s="22" t="s">
        <v>999</v>
      </c>
      <c r="B700" s="31" t="s">
        <v>13</v>
      </c>
      <c r="C700" s="31" t="s">
        <v>19</v>
      </c>
      <c r="D700" s="22" t="s">
        <v>1244</v>
      </c>
      <c r="E700" s="37">
        <v>44013</v>
      </c>
      <c r="F700" s="80" t="str">
        <f t="shared" ca="1" si="10"/>
        <v>5 años, 7 meses, 5 días</v>
      </c>
      <c r="G700" s="25" t="s">
        <v>755</v>
      </c>
      <c r="H700" s="25" t="s">
        <v>26</v>
      </c>
      <c r="I700" s="16" t="str">
        <f>+VLOOKUP(A700,'[1]DIRECTORIO SDSCJ'!$A$7:$I$905,9,FALSE)</f>
        <v>Resolución 636</v>
      </c>
      <c r="J700" s="16" t="str">
        <f>+VLOOKUP(A700,'[2]DIRECTORIO SDSCJ'!$A$7:$J$907,10,FALSE)</f>
        <v>Por medio de la cual se hace un nombramiento en periodo de prueba en la planta de empleos CAMILO ANDRÉS BERNAL MONSALVE</v>
      </c>
      <c r="K700" s="18" t="s">
        <v>696</v>
      </c>
      <c r="L700" s="49" t="s">
        <v>1000</v>
      </c>
      <c r="M700" s="17">
        <v>3779595</v>
      </c>
      <c r="N700" s="88">
        <v>3212811</v>
      </c>
      <c r="O700" s="15"/>
      <c r="P700" s="15"/>
      <c r="Q700" s="15"/>
      <c r="R700" s="15"/>
      <c r="S700" s="15"/>
    </row>
    <row r="701" spans="1:19" ht="40" customHeight="1" x14ac:dyDescent="0.2">
      <c r="A701" s="22" t="s">
        <v>1001</v>
      </c>
      <c r="B701" s="22" t="s">
        <v>13</v>
      </c>
      <c r="C701" s="31" t="s">
        <v>1675</v>
      </c>
      <c r="D701" s="22" t="s">
        <v>1244</v>
      </c>
      <c r="E701" s="37">
        <v>44291</v>
      </c>
      <c r="F701" s="80" t="str">
        <f t="shared" ca="1" si="10"/>
        <v>4 años, 10 meses, 1 días</v>
      </c>
      <c r="G701" s="25" t="s">
        <v>755</v>
      </c>
      <c r="H701" s="25" t="s">
        <v>26</v>
      </c>
      <c r="I701" s="16" t="str">
        <f>+VLOOKUP(A701,'[1]DIRECTORIO SDSCJ'!$A$7:$I$905,9,FALSE)</f>
        <v>Resolución 0125</v>
      </c>
      <c r="J701" s="16" t="str">
        <f>+VLOOKUP(A701,'[2]DIRECTORIO SDSCJ'!$A$7:$J$907,10,FALSE)</f>
        <v>Por medio de la cual se hace un nombramiento en periodo de prueba en la planta de empleos IVAN DARIO GOMEZ GAÑAN</v>
      </c>
      <c r="K701" s="18" t="s">
        <v>696</v>
      </c>
      <c r="L701" s="49" t="s">
        <v>1002</v>
      </c>
      <c r="M701" s="17">
        <v>3779595</v>
      </c>
      <c r="N701" s="88">
        <v>3212811</v>
      </c>
      <c r="O701" s="15"/>
      <c r="P701" s="15"/>
      <c r="Q701" s="15"/>
      <c r="R701" s="15"/>
      <c r="S701" s="15"/>
    </row>
    <row r="702" spans="1:19" ht="40" customHeight="1" x14ac:dyDescent="0.2">
      <c r="A702" s="22" t="s">
        <v>1003</v>
      </c>
      <c r="B702" s="22" t="s">
        <v>13</v>
      </c>
      <c r="C702" s="31" t="s">
        <v>19</v>
      </c>
      <c r="D702" s="22" t="s">
        <v>1244</v>
      </c>
      <c r="E702" s="37">
        <v>43049</v>
      </c>
      <c r="F702" s="80" t="str">
        <f t="shared" ca="1" si="10"/>
        <v>8 años, 2 meses, 27 días</v>
      </c>
      <c r="G702" s="25" t="s">
        <v>755</v>
      </c>
      <c r="H702" s="25" t="s">
        <v>26</v>
      </c>
      <c r="I702" s="16" t="str">
        <f>+VLOOKUP(A702,'[1]DIRECTORIO SDSCJ'!$A$7:$I$905,9,FALSE)</f>
        <v>Resolución 659</v>
      </c>
      <c r="J702" s="16" t="str">
        <f>+VLOOKUP(A702,'[2]DIRECTORIO SDSCJ'!$A$7:$J$907,10,FALSE)</f>
        <v>Por medio de la cual se hace un nombramiento en periodo de prueba en la planta de empleos NUBIA VICTORIA RUIZ CIFUENTES</v>
      </c>
      <c r="K702" s="18" t="s">
        <v>696</v>
      </c>
      <c r="L702" s="49" t="s">
        <v>1004</v>
      </c>
      <c r="M702" s="17">
        <v>3779595</v>
      </c>
      <c r="N702" s="88">
        <v>3212811</v>
      </c>
      <c r="O702" s="15"/>
      <c r="P702" s="15"/>
      <c r="Q702" s="15"/>
      <c r="R702" s="15"/>
      <c r="S702" s="15"/>
    </row>
    <row r="703" spans="1:19" ht="40" customHeight="1" x14ac:dyDescent="0.2">
      <c r="A703" s="22" t="s">
        <v>1425</v>
      </c>
      <c r="B703" s="25" t="s">
        <v>13</v>
      </c>
      <c r="C703" s="31" t="s">
        <v>1676</v>
      </c>
      <c r="D703" s="22" t="s">
        <v>1244</v>
      </c>
      <c r="E703" s="37">
        <v>45695</v>
      </c>
      <c r="F703" s="80" t="str">
        <f t="shared" ca="1" si="10"/>
        <v>0 años, 11 meses, 30 días</v>
      </c>
      <c r="G703" s="25" t="s">
        <v>755</v>
      </c>
      <c r="H703" s="25" t="s">
        <v>40</v>
      </c>
      <c r="I703" s="16" t="str">
        <f>+VLOOKUP(A703,'[1]DIRECTORIO SDSCJ'!$A$7:$I$905,9,FALSE)</f>
        <v>Resolución 006</v>
      </c>
      <c r="J703" s="16" t="str">
        <f>+VLOOKUP(A703,'[2]DIRECTORIO SDSCJ'!$A$7:$J$907,10,FALSE)</f>
        <v>Por medio de la cual se hace un nombramiento provisional  en la planta de empleos MARIA ISABEL QUINTANA PUENTES</v>
      </c>
      <c r="K703" s="18" t="s">
        <v>696</v>
      </c>
      <c r="L703" s="49" t="s">
        <v>1428</v>
      </c>
      <c r="M703" s="17">
        <v>3779595</v>
      </c>
      <c r="N703" s="88">
        <v>3212811</v>
      </c>
      <c r="O703" s="15"/>
      <c r="P703" s="15"/>
      <c r="Q703" s="15"/>
      <c r="R703" s="15"/>
      <c r="S703" s="15"/>
    </row>
    <row r="704" spans="1:19" ht="40" customHeight="1" x14ac:dyDescent="0.2">
      <c r="A704" s="22" t="s">
        <v>1007</v>
      </c>
      <c r="B704" s="31" t="s">
        <v>13</v>
      </c>
      <c r="C704" s="31" t="s">
        <v>19</v>
      </c>
      <c r="D704" s="22" t="s">
        <v>1250</v>
      </c>
      <c r="E704" s="37">
        <v>44013</v>
      </c>
      <c r="F704" s="80" t="str">
        <f t="shared" ca="1" si="10"/>
        <v>5 años, 7 meses, 5 días</v>
      </c>
      <c r="G704" s="25" t="s">
        <v>755</v>
      </c>
      <c r="H704" s="25" t="s">
        <v>26</v>
      </c>
      <c r="I704" s="16" t="str">
        <f>+VLOOKUP(A704,'[1]DIRECTORIO SDSCJ'!$A$7:$I$905,9,FALSE)</f>
        <v>Resolución 623</v>
      </c>
      <c r="J704" s="16" t="str">
        <f>+VLOOKUP(A704,'[2]DIRECTORIO SDSCJ'!$A$7:$J$907,10,FALSE)</f>
        <v>Por medio de la cual se hace un nombramiento en periodo de prueba en la planta de empleos BRAYAN GUILLERMO AREVALO VARGAS</v>
      </c>
      <c r="K704" s="18" t="s">
        <v>696</v>
      </c>
      <c r="L704" s="49" t="s">
        <v>1008</v>
      </c>
      <c r="M704" s="17">
        <v>3779595</v>
      </c>
      <c r="N704" s="88">
        <v>3212811</v>
      </c>
      <c r="O704" s="15"/>
      <c r="P704" s="15"/>
      <c r="Q704" s="15"/>
      <c r="R704" s="15"/>
      <c r="S704" s="15"/>
    </row>
    <row r="705" spans="1:19" ht="40" customHeight="1" x14ac:dyDescent="0.2">
      <c r="A705" s="22" t="s">
        <v>1009</v>
      </c>
      <c r="B705" s="31" t="s">
        <v>13</v>
      </c>
      <c r="C705" s="31" t="s">
        <v>685</v>
      </c>
      <c r="D705" s="22" t="s">
        <v>1248</v>
      </c>
      <c r="E705" s="37">
        <v>44013</v>
      </c>
      <c r="F705" s="80" t="str">
        <f t="shared" ca="1" si="10"/>
        <v>5 años, 7 meses, 5 días</v>
      </c>
      <c r="G705" s="25" t="s">
        <v>755</v>
      </c>
      <c r="H705" s="25" t="s">
        <v>26</v>
      </c>
      <c r="I705" s="16" t="str">
        <f>+VLOOKUP(A705,'[1]DIRECTORIO SDSCJ'!$A$7:$I$905,9,FALSE)</f>
        <v>Resolución 626</v>
      </c>
      <c r="J705" s="16" t="str">
        <f>+VLOOKUP(A705,'[2]DIRECTORIO SDSCJ'!$A$7:$J$907,10,FALSE)</f>
        <v>Por medio de la cual se hace un nombramiento en periodo de prueba en la planta de empleos DAVID FERNANDO PIRABAN ALBARRACIN</v>
      </c>
      <c r="K705" s="18" t="s">
        <v>696</v>
      </c>
      <c r="L705" s="49" t="s">
        <v>1010</v>
      </c>
      <c r="M705" s="17">
        <v>3779595</v>
      </c>
      <c r="N705" s="88">
        <v>3212811</v>
      </c>
      <c r="O705" s="15"/>
      <c r="P705" s="15"/>
      <c r="Q705" s="15"/>
      <c r="R705" s="15"/>
      <c r="S705" s="15"/>
    </row>
    <row r="706" spans="1:19" ht="40" customHeight="1" x14ac:dyDescent="0.2">
      <c r="A706" s="22" t="s">
        <v>1541</v>
      </c>
      <c r="B706" s="31" t="s">
        <v>13</v>
      </c>
      <c r="C706" s="31" t="s">
        <v>1677</v>
      </c>
      <c r="D706" s="22" t="s">
        <v>1253</v>
      </c>
      <c r="E706" s="37">
        <v>45811</v>
      </c>
      <c r="F706" s="80" t="str">
        <f t="shared" ca="1" si="10"/>
        <v>0 años, 8 meses, 3 días</v>
      </c>
      <c r="G706" s="25" t="s">
        <v>755</v>
      </c>
      <c r="H706" s="25" t="s">
        <v>26</v>
      </c>
      <c r="I706" s="16" t="str">
        <f>+VLOOKUP(A706,'[1]DIRECTORIO SDSCJ'!$A$7:$I$905,9,FALSE)</f>
        <v>Resolución 114</v>
      </c>
      <c r="J706" s="16" t="str">
        <f>+VLOOKUP(A706,'[2]DIRECTORIO SDSCJ'!$A$7:$J$907,10,FALSE)</f>
        <v>Por medio de la cual se hace un nombramiento en periodo de prueba en la planta de empleos CAROLINA JULIETH MORALES ATENCIO</v>
      </c>
      <c r="K706" s="18" t="s">
        <v>696</v>
      </c>
      <c r="L706" s="49" t="s">
        <v>1561</v>
      </c>
      <c r="M706" s="17">
        <v>3779595</v>
      </c>
      <c r="N706" s="88">
        <v>3212811</v>
      </c>
      <c r="O706" s="15"/>
      <c r="P706" s="15"/>
      <c r="Q706" s="15"/>
      <c r="R706" s="15"/>
      <c r="S706" s="15"/>
    </row>
    <row r="707" spans="1:19" ht="40" customHeight="1" x14ac:dyDescent="0.2">
      <c r="A707" s="22" t="s">
        <v>1408</v>
      </c>
      <c r="B707" s="22" t="s">
        <v>13</v>
      </c>
      <c r="C707" s="31" t="s">
        <v>19</v>
      </c>
      <c r="D707" s="22" t="s">
        <v>1244</v>
      </c>
      <c r="E707" s="37">
        <v>44013</v>
      </c>
      <c r="F707" s="80" t="str">
        <f t="shared" ca="1" si="10"/>
        <v>5 años, 7 meses, 5 días</v>
      </c>
      <c r="G707" s="25" t="s">
        <v>755</v>
      </c>
      <c r="H707" s="25" t="s">
        <v>26</v>
      </c>
      <c r="I707" s="16" t="str">
        <f>+VLOOKUP(A707,'[1]DIRECTORIO SDSCJ'!$A$7:$I$905,9,FALSE)</f>
        <v>Resolución 629</v>
      </c>
      <c r="J707" s="16" t="str">
        <f>+VLOOKUP(A707,'[2]DIRECTORIO SDSCJ'!$A$7:$J$907,10,FALSE)</f>
        <v>Por medio de la cual se hace un nombramiento en periodo de prueba en la planta de empleos MAICOL JAVIER CALDERON FARFAN</v>
      </c>
      <c r="K707" s="18" t="s">
        <v>696</v>
      </c>
      <c r="L707" s="49" t="s">
        <v>1013</v>
      </c>
      <c r="M707" s="17">
        <v>3779595</v>
      </c>
      <c r="N707" s="88">
        <v>3212811</v>
      </c>
      <c r="O707" s="15"/>
      <c r="P707" s="15"/>
      <c r="Q707" s="15"/>
      <c r="R707" s="15"/>
      <c r="S707" s="15"/>
    </row>
    <row r="708" spans="1:19" ht="40" customHeight="1" x14ac:dyDescent="0.2">
      <c r="A708" s="22" t="s">
        <v>1014</v>
      </c>
      <c r="B708" s="22" t="s">
        <v>13</v>
      </c>
      <c r="C708" s="31" t="s">
        <v>19</v>
      </c>
      <c r="D708" s="22" t="s">
        <v>1248</v>
      </c>
      <c r="E708" s="37">
        <v>44013</v>
      </c>
      <c r="F708" s="80" t="str">
        <f t="shared" ca="1" si="10"/>
        <v>5 años, 7 meses, 5 días</v>
      </c>
      <c r="G708" s="25" t="s">
        <v>755</v>
      </c>
      <c r="H708" s="25" t="s">
        <v>26</v>
      </c>
      <c r="I708" s="16" t="str">
        <f>+VLOOKUP(A708,'[1]DIRECTORIO SDSCJ'!$A$7:$I$905,9,FALSE)</f>
        <v>Resolución 630</v>
      </c>
      <c r="J708" s="16" t="str">
        <f>+VLOOKUP(A708,'[2]DIRECTORIO SDSCJ'!$A$7:$J$907,10,FALSE)</f>
        <v>Por medio de la cual se hace un nombramiento en periodo de prueba en la planta de empleos EDWIN ANDRES RODRIGUEZ RINCON</v>
      </c>
      <c r="K708" s="18" t="s">
        <v>696</v>
      </c>
      <c r="L708" s="49" t="s">
        <v>1015</v>
      </c>
      <c r="M708" s="17">
        <v>3779595</v>
      </c>
      <c r="N708" s="88">
        <v>3212811</v>
      </c>
      <c r="O708" s="15"/>
      <c r="P708" s="15"/>
      <c r="Q708" s="15"/>
      <c r="R708" s="15"/>
      <c r="S708" s="15"/>
    </row>
    <row r="709" spans="1:19" ht="40" customHeight="1" x14ac:dyDescent="0.2">
      <c r="A709" s="22" t="s">
        <v>1016</v>
      </c>
      <c r="B709" s="22" t="s">
        <v>13</v>
      </c>
      <c r="C709" s="31" t="s">
        <v>1678</v>
      </c>
      <c r="D709" s="22" t="s">
        <v>1251</v>
      </c>
      <c r="E709" s="37">
        <v>44013</v>
      </c>
      <c r="F709" s="80" t="str">
        <f t="shared" ca="1" si="10"/>
        <v>5 años, 7 meses, 5 días</v>
      </c>
      <c r="G709" s="25" t="s">
        <v>755</v>
      </c>
      <c r="H709" s="25" t="s">
        <v>26</v>
      </c>
      <c r="I709" s="16" t="str">
        <f>+VLOOKUP(A709,'[1]DIRECTORIO SDSCJ'!$A$7:$I$905,9,FALSE)</f>
        <v>Resolución 633</v>
      </c>
      <c r="J709" s="16" t="str">
        <f>+VLOOKUP(A709,'[2]DIRECTORIO SDSCJ'!$A$7:$J$907,10,FALSE)</f>
        <v>Por medio de la cual se hace un nombramiento en periodo de prueba en la planta de empleos EDIER PIMIENTA MEJIA</v>
      </c>
      <c r="K709" s="18" t="s">
        <v>696</v>
      </c>
      <c r="L709" s="49" t="s">
        <v>1017</v>
      </c>
      <c r="M709" s="17">
        <v>3779595</v>
      </c>
      <c r="N709" s="88">
        <v>3212811</v>
      </c>
      <c r="O709" s="15"/>
      <c r="P709" s="15"/>
      <c r="Q709" s="15"/>
      <c r="R709" s="15"/>
      <c r="S709" s="15"/>
    </row>
    <row r="710" spans="1:19" ht="40" customHeight="1" x14ac:dyDescent="0.2">
      <c r="A710" s="22" t="s">
        <v>1018</v>
      </c>
      <c r="B710" s="22" t="s">
        <v>13</v>
      </c>
      <c r="C710" s="31" t="s">
        <v>19</v>
      </c>
      <c r="D710" s="22" t="s">
        <v>1244</v>
      </c>
      <c r="E710" s="37">
        <v>44713</v>
      </c>
      <c r="F710" s="80" t="str">
        <f t="shared" ca="1" si="10"/>
        <v>3 años, 8 meses, 5 días</v>
      </c>
      <c r="G710" s="25" t="s">
        <v>755</v>
      </c>
      <c r="H710" s="25" t="s">
        <v>26</v>
      </c>
      <c r="I710" s="16" t="str">
        <f>+VLOOKUP(A710,'[1]DIRECTORIO SDSCJ'!$A$7:$I$905,9,FALSE)</f>
        <v>Resolución 206</v>
      </c>
      <c r="J710" s="16" t="str">
        <f>+VLOOKUP(A710,'[2]DIRECTORIO SDSCJ'!$A$7:$J$907,10,FALSE)</f>
        <v>Por medio de la cual se hace un nombramiento en periodo de prueba en la planta de empleos   CRISTOPHER ALEXANDER CAÑON BELLO</v>
      </c>
      <c r="K710" s="18" t="s">
        <v>696</v>
      </c>
      <c r="L710" s="49" t="s">
        <v>1019</v>
      </c>
      <c r="M710" s="17">
        <v>3779595</v>
      </c>
      <c r="N710" s="88">
        <v>3212811</v>
      </c>
      <c r="O710" s="15"/>
      <c r="P710" s="15"/>
      <c r="Q710" s="15"/>
      <c r="R710" s="15"/>
      <c r="S710" s="15"/>
    </row>
    <row r="711" spans="1:19" ht="40" customHeight="1" x14ac:dyDescent="0.2">
      <c r="A711" s="22" t="s">
        <v>1020</v>
      </c>
      <c r="B711" s="31" t="s">
        <v>13</v>
      </c>
      <c r="C711" s="31" t="s">
        <v>19</v>
      </c>
      <c r="D711" s="22" t="s">
        <v>1248</v>
      </c>
      <c r="E711" s="37">
        <v>44013</v>
      </c>
      <c r="F711" s="80" t="str">
        <f t="shared" ca="1" si="10"/>
        <v>5 años, 7 meses, 5 días</v>
      </c>
      <c r="G711" s="25" t="s">
        <v>755</v>
      </c>
      <c r="H711" s="25" t="s">
        <v>26</v>
      </c>
      <c r="I711" s="16" t="str">
        <f>+VLOOKUP(A711,'[1]DIRECTORIO SDSCJ'!$A$7:$I$905,9,FALSE)</f>
        <v>Resolución 637</v>
      </c>
      <c r="J711" s="16" t="str">
        <f>+VLOOKUP(A711,'[2]DIRECTORIO SDSCJ'!$A$7:$J$907,10,FALSE)</f>
        <v>Por medio de la cual se hace un nombramiento en periodo de prueba en la planta de empleos CRISTIAN DAVID AVILA ROMERO</v>
      </c>
      <c r="K711" s="18" t="s">
        <v>696</v>
      </c>
      <c r="L711" s="49" t="s">
        <v>1021</v>
      </c>
      <c r="M711" s="17">
        <v>3779595</v>
      </c>
      <c r="N711" s="88">
        <v>3212811</v>
      </c>
      <c r="O711" s="15"/>
      <c r="P711" s="15"/>
      <c r="Q711" s="15"/>
      <c r="R711" s="15"/>
      <c r="S711" s="15"/>
    </row>
    <row r="712" spans="1:19" ht="40" customHeight="1" x14ac:dyDescent="0.2">
      <c r="A712" s="22" t="s">
        <v>1284</v>
      </c>
      <c r="B712" s="22" t="s">
        <v>13</v>
      </c>
      <c r="C712" s="31" t="s">
        <v>1679</v>
      </c>
      <c r="D712" s="22" t="s">
        <v>1281</v>
      </c>
      <c r="E712" s="37">
        <v>45597</v>
      </c>
      <c r="F712" s="80" t="str">
        <f t="shared" ref="F712:F775" ca="1" si="11">+DATEDIF(E712,TODAY(),"Y") &amp; " años, " &amp; DATEDIF(E712,TODAY(),"YM") &amp; " meses, " &amp; DATEDIF(E712,TODAY(),"MD") &amp; " días"</f>
        <v>1 años, 3 meses, 5 días</v>
      </c>
      <c r="G712" s="25" t="s">
        <v>755</v>
      </c>
      <c r="H712" s="25" t="s">
        <v>26</v>
      </c>
      <c r="I712" s="16" t="str">
        <f>+VLOOKUP(A712,'[1]DIRECTORIO SDSCJ'!$A$7:$I$905,9,FALSE)</f>
        <v>Resolución 270</v>
      </c>
      <c r="J712" s="16" t="str">
        <f>+VLOOKUP(A712,'[2]DIRECTORIO SDSCJ'!$A$7:$J$907,10,FALSE)</f>
        <v>Por medio de la cual se hace un nombramiento en periodo de prueba en la planta de empleos  MARIO BUSTOS BAQUERO</v>
      </c>
      <c r="K712" s="18" t="s">
        <v>696</v>
      </c>
      <c r="L712" s="49" t="s">
        <v>1344</v>
      </c>
      <c r="M712" s="17">
        <v>3779595</v>
      </c>
      <c r="N712" s="88">
        <v>3212811</v>
      </c>
      <c r="O712" s="15"/>
      <c r="P712" s="15"/>
      <c r="Q712" s="15"/>
      <c r="R712" s="15"/>
      <c r="S712" s="15"/>
    </row>
    <row r="713" spans="1:19" ht="40" customHeight="1" x14ac:dyDescent="0.2">
      <c r="A713" s="22" t="s">
        <v>817</v>
      </c>
      <c r="B713" s="22" t="s">
        <v>13</v>
      </c>
      <c r="C713" s="31" t="s">
        <v>19</v>
      </c>
      <c r="D713" s="22" t="s">
        <v>1244</v>
      </c>
      <c r="E713" s="37">
        <v>44713</v>
      </c>
      <c r="F713" s="80" t="str">
        <f t="shared" ca="1" si="11"/>
        <v>3 años, 8 meses, 5 días</v>
      </c>
      <c r="G713" s="25" t="s">
        <v>755</v>
      </c>
      <c r="H713" s="25" t="s">
        <v>26</v>
      </c>
      <c r="I713" s="16" t="str">
        <f>+VLOOKUP(A713,'[1]DIRECTORIO SDSCJ'!$A$7:$I$905,9,FALSE)</f>
        <v>Resolución 0203</v>
      </c>
      <c r="J713" s="16" t="str">
        <f>+VLOOKUP(A713,'[2]DIRECTORIO SDSCJ'!$A$7:$J$907,10,FALSE)</f>
        <v>Por medio de la cual se hace un nombramiento en periodo de prueba en la planta de empleos SANTIAGO ANDRES  VERGARA RODRIGUEZ</v>
      </c>
      <c r="K713" s="18" t="s">
        <v>696</v>
      </c>
      <c r="L713" s="49" t="s">
        <v>818</v>
      </c>
      <c r="M713" s="17">
        <v>3779595</v>
      </c>
      <c r="N713" s="88">
        <v>3212811</v>
      </c>
      <c r="O713" s="15"/>
      <c r="P713" s="15"/>
      <c r="Q713" s="15"/>
      <c r="R713" s="15"/>
      <c r="S713" s="15"/>
    </row>
    <row r="714" spans="1:19" ht="40" customHeight="1" x14ac:dyDescent="0.2">
      <c r="A714" s="22" t="s">
        <v>1730</v>
      </c>
      <c r="B714" s="22" t="s">
        <v>13</v>
      </c>
      <c r="C714" s="31" t="s">
        <v>19</v>
      </c>
      <c r="D714" s="22" t="s">
        <v>1241</v>
      </c>
      <c r="E714" s="37">
        <v>45952</v>
      </c>
      <c r="F714" s="80" t="str">
        <f t="shared" ca="1" si="11"/>
        <v>0 años, 3 meses, 15 días</v>
      </c>
      <c r="G714" s="25" t="s">
        <v>544</v>
      </c>
      <c r="H714" s="25" t="s">
        <v>15</v>
      </c>
      <c r="I714" s="16" t="str">
        <f>+VLOOKUP(A714,'[1]DIRECTORIO SDSCJ'!$A$7:$I$905,9,FALSE)</f>
        <v>Resolución 270</v>
      </c>
      <c r="J714" s="16" t="str">
        <f>+VLOOKUP(A714,'[2]DIRECTORIO SDSCJ'!$A$7:$J$907,10,FALSE)</f>
        <v>Por medio de la cual se hace un nombramiento ordinario en la planta de empleos MAURICIO MOSQUERA GOMEZ</v>
      </c>
      <c r="K714" s="18" t="s">
        <v>696</v>
      </c>
      <c r="L714" s="49" t="s">
        <v>1739</v>
      </c>
      <c r="M714" s="17">
        <v>3779595</v>
      </c>
      <c r="N714" s="91" t="s">
        <v>1978</v>
      </c>
      <c r="O714" s="15"/>
      <c r="P714" s="15"/>
      <c r="Q714" s="15"/>
      <c r="R714" s="15"/>
      <c r="S714" s="15"/>
    </row>
    <row r="715" spans="1:19" ht="40" customHeight="1" x14ac:dyDescent="0.2">
      <c r="A715" s="22" t="s">
        <v>1238</v>
      </c>
      <c r="B715" s="22" t="s">
        <v>13</v>
      </c>
      <c r="C715" s="31" t="s">
        <v>98</v>
      </c>
      <c r="D715" s="22" t="s">
        <v>1241</v>
      </c>
      <c r="E715" s="37">
        <v>45537</v>
      </c>
      <c r="F715" s="80" t="str">
        <f t="shared" ca="1" si="11"/>
        <v>1 años, 5 meses, 4 días</v>
      </c>
      <c r="G715" s="25" t="s">
        <v>33</v>
      </c>
      <c r="H715" s="25" t="s">
        <v>26</v>
      </c>
      <c r="I715" s="16" t="str">
        <f>+VLOOKUP(A715,'[1]DIRECTORIO SDSCJ'!$A$7:$I$905,9,FALSE)</f>
        <v>Resolución 204</v>
      </c>
      <c r="J715" s="16" t="str">
        <f>+VLOOKUP(A715,'[2]DIRECTORIO SDSCJ'!$A$7:$J$907,10,FALSE)</f>
        <v>Por medio de la cual se hace un nombramiento en periodo de prueba en la planta de empleos LINA DAVID FERNANDO OSPINA ESPINOSA</v>
      </c>
      <c r="K715" s="18" t="s">
        <v>696</v>
      </c>
      <c r="L715" s="49" t="s">
        <v>1260</v>
      </c>
      <c r="M715" s="17">
        <v>3779595</v>
      </c>
      <c r="N715" s="89" t="s">
        <v>1982</v>
      </c>
      <c r="O715" s="15"/>
      <c r="P715" s="15"/>
      <c r="Q715" s="15"/>
      <c r="R715" s="15"/>
      <c r="S715" s="15"/>
    </row>
    <row r="716" spans="1:19" ht="40" customHeight="1" x14ac:dyDescent="0.2">
      <c r="A716" s="22" t="s">
        <v>1254</v>
      </c>
      <c r="B716" s="22" t="s">
        <v>13</v>
      </c>
      <c r="C716" s="31" t="s">
        <v>68</v>
      </c>
      <c r="D716" s="22" t="s">
        <v>1240</v>
      </c>
      <c r="E716" s="37">
        <v>45547</v>
      </c>
      <c r="F716" s="80" t="str">
        <f t="shared" ca="1" si="11"/>
        <v>1 años, 4 meses, 25 días</v>
      </c>
      <c r="G716" s="25" t="s">
        <v>33</v>
      </c>
      <c r="H716" s="25" t="s">
        <v>26</v>
      </c>
      <c r="I716" s="16" t="str">
        <f>+VLOOKUP(A716,'[1]DIRECTORIO SDSCJ'!$A$7:$I$905,9,FALSE)</f>
        <v>Resolución 205</v>
      </c>
      <c r="J716" s="16" t="str">
        <f>+VLOOKUP(A716,'[2]DIRECTORIO SDSCJ'!$A$7:$J$907,10,FALSE)</f>
        <v>Por medio de la cual se hace un nombramiento en periodo de prueba en la planta de empleos ANA MARIA VILLAMIL CAMACHO</v>
      </c>
      <c r="K716" s="18" t="s">
        <v>696</v>
      </c>
      <c r="L716" s="49" t="s">
        <v>1261</v>
      </c>
      <c r="M716" s="17">
        <v>3779595</v>
      </c>
      <c r="N716" s="89" t="s">
        <v>1982</v>
      </c>
      <c r="O716" s="15"/>
      <c r="P716" s="15"/>
      <c r="Q716" s="15"/>
      <c r="R716" s="15"/>
      <c r="S716" s="15"/>
    </row>
    <row r="717" spans="1:19" ht="40" customHeight="1" x14ac:dyDescent="0.2">
      <c r="A717" s="22" t="s">
        <v>1255</v>
      </c>
      <c r="B717" s="22" t="s">
        <v>13</v>
      </c>
      <c r="C717" s="31" t="s">
        <v>1680</v>
      </c>
      <c r="D717" s="22" t="s">
        <v>1245</v>
      </c>
      <c r="E717" s="37">
        <v>43922</v>
      </c>
      <c r="F717" s="80" t="str">
        <f t="shared" ca="1" si="11"/>
        <v>5 años, 10 meses, 5 días</v>
      </c>
      <c r="G717" s="25" t="s">
        <v>33</v>
      </c>
      <c r="H717" s="25" t="s">
        <v>26</v>
      </c>
      <c r="I717" s="16" t="str">
        <f>+VLOOKUP(A717,'[1]DIRECTORIO SDSCJ'!$A$7:$I$905,9,FALSE)</f>
        <v>Resolución 811</v>
      </c>
      <c r="J717" s="16" t="str">
        <f>+VLOOKUP(A717,'[2]DIRECTORIO SDSCJ'!$A$7:$J$907,10,FALSE)</f>
        <v>Por medio de la cual se hace un nombramiento en periodo de prueba en la planta de empleos IVON CRISTINA ROJAS TAFUR</v>
      </c>
      <c r="K717" s="18" t="s">
        <v>696</v>
      </c>
      <c r="L717" s="49" t="s">
        <v>1262</v>
      </c>
      <c r="M717" s="17">
        <v>3779595</v>
      </c>
      <c r="N717" s="89" t="s">
        <v>1982</v>
      </c>
      <c r="O717" s="15"/>
      <c r="P717" s="15"/>
      <c r="Q717" s="15"/>
      <c r="R717" s="15"/>
      <c r="S717" s="15"/>
    </row>
    <row r="718" spans="1:19" ht="40" customHeight="1" x14ac:dyDescent="0.2">
      <c r="A718" s="22" t="s">
        <v>1542</v>
      </c>
      <c r="B718" s="31" t="s">
        <v>13</v>
      </c>
      <c r="C718" s="31" t="s">
        <v>19</v>
      </c>
      <c r="D718" s="22" t="s">
        <v>1241</v>
      </c>
      <c r="E718" s="37">
        <v>45789</v>
      </c>
      <c r="F718" s="80" t="str">
        <f t="shared" ca="1" si="11"/>
        <v>0 años, 8 meses, 25 días</v>
      </c>
      <c r="G718" s="25" t="s">
        <v>42</v>
      </c>
      <c r="H718" s="25" t="s">
        <v>26</v>
      </c>
      <c r="I718" s="16" t="str">
        <f>+VLOOKUP(A718,'[1]DIRECTORIO SDSCJ'!$A$7:$I$905,9,FALSE)</f>
        <v>Resolución 034</v>
      </c>
      <c r="J718" s="16" t="str">
        <f>+VLOOKUP(A718,'[2]DIRECTORIO SDSCJ'!$A$7:$J$907,10,FALSE)</f>
        <v>Por medio de la cual se hace un nombramiento en periodo de prueba en la planta de empleos DIANA CAROLINA LOPEZ ROJAS</v>
      </c>
      <c r="K718" s="18" t="s">
        <v>696</v>
      </c>
      <c r="L718" s="49" t="s">
        <v>1551</v>
      </c>
      <c r="M718" s="17">
        <v>3779595</v>
      </c>
      <c r="N718" s="89" t="s">
        <v>1984</v>
      </c>
      <c r="O718" s="15"/>
      <c r="P718" s="15"/>
      <c r="Q718" s="15"/>
      <c r="R718" s="15"/>
      <c r="S718" s="15"/>
    </row>
    <row r="719" spans="1:19" ht="40" customHeight="1" x14ac:dyDescent="0.2">
      <c r="A719" s="22" t="s">
        <v>1256</v>
      </c>
      <c r="B719" s="22" t="s">
        <v>13</v>
      </c>
      <c r="C719" s="31" t="s">
        <v>1045</v>
      </c>
      <c r="D719" s="22" t="s">
        <v>1241</v>
      </c>
      <c r="E719" s="37">
        <v>45566</v>
      </c>
      <c r="F719" s="80" t="str">
        <f t="shared" ca="1" si="11"/>
        <v>1 años, 4 meses, 5 días</v>
      </c>
      <c r="G719" s="25" t="s">
        <v>86</v>
      </c>
      <c r="H719" s="25" t="s">
        <v>26</v>
      </c>
      <c r="I719" s="16" t="str">
        <f>+VLOOKUP(A719,'[1]DIRECTORIO SDSCJ'!$A$7:$I$905,9,FALSE)</f>
        <v>Resolución 211</v>
      </c>
      <c r="J719" s="16" t="str">
        <f>+VLOOKUP(A719,'[2]DIRECTORIO SDSCJ'!$A$7:$J$907,10,FALSE)</f>
        <v>Por medio de la cual se hace un nombramiento en periodo de prueba en la planta de empleos ANDRES DAVID BOHORQUEZ MOSUCA</v>
      </c>
      <c r="K719" s="18" t="s">
        <v>696</v>
      </c>
      <c r="L719" s="49" t="s">
        <v>1263</v>
      </c>
      <c r="M719" s="17">
        <v>3779595</v>
      </c>
      <c r="N719" s="89" t="s">
        <v>1991</v>
      </c>
      <c r="O719" s="15"/>
      <c r="P719" s="15"/>
      <c r="Q719" s="15"/>
      <c r="R719" s="15"/>
      <c r="S719" s="15"/>
    </row>
    <row r="720" spans="1:19" ht="40" customHeight="1" x14ac:dyDescent="0.2">
      <c r="A720" s="22" t="s">
        <v>1257</v>
      </c>
      <c r="B720" s="31" t="s">
        <v>13</v>
      </c>
      <c r="C720" s="22" t="s">
        <v>1233</v>
      </c>
      <c r="D720" s="22" t="s">
        <v>1245</v>
      </c>
      <c r="E720" s="37">
        <v>45566</v>
      </c>
      <c r="F720" s="80" t="str">
        <f t="shared" ca="1" si="11"/>
        <v>1 años, 4 meses, 5 días</v>
      </c>
      <c r="G720" s="25" t="s">
        <v>1140</v>
      </c>
      <c r="H720" s="25" t="s">
        <v>26</v>
      </c>
      <c r="I720" s="16" t="str">
        <f>+VLOOKUP(A720,'[1]DIRECTORIO SDSCJ'!$A$7:$I$905,9,FALSE)</f>
        <v>Resolución 251</v>
      </c>
      <c r="J720" s="16" t="str">
        <f>+VLOOKUP(A720,'[2]DIRECTORIO SDSCJ'!$A$7:$J$907,10,FALSE)</f>
        <v>Por medio de la cual se hace un nombramiento en periodo de prueba en la planta de empleos OMAR ALFREDO GARCIA CARDONA</v>
      </c>
      <c r="K720" s="18" t="s">
        <v>696</v>
      </c>
      <c r="L720" s="49" t="s">
        <v>1264</v>
      </c>
      <c r="M720" s="17">
        <v>3779595</v>
      </c>
      <c r="N720" s="88">
        <v>4471397</v>
      </c>
      <c r="O720" s="15"/>
      <c r="P720" s="15"/>
      <c r="Q720" s="15"/>
      <c r="R720" s="15"/>
      <c r="S720" s="15"/>
    </row>
    <row r="721" spans="1:19" ht="40" customHeight="1" x14ac:dyDescent="0.2">
      <c r="A721" s="22" t="s">
        <v>1278</v>
      </c>
      <c r="B721" s="31" t="s">
        <v>13</v>
      </c>
      <c r="C721" s="31" t="s">
        <v>19</v>
      </c>
      <c r="D721" s="22" t="s">
        <v>1245</v>
      </c>
      <c r="E721" s="37">
        <v>45597</v>
      </c>
      <c r="F721" s="80" t="str">
        <f t="shared" ca="1" si="11"/>
        <v>1 años, 3 meses, 5 días</v>
      </c>
      <c r="G721" s="25" t="s">
        <v>89</v>
      </c>
      <c r="H721" s="25" t="s">
        <v>26</v>
      </c>
      <c r="I721" s="16" t="str">
        <f>+VLOOKUP(A721,'[1]DIRECTORIO SDSCJ'!$A$7:$I$905,9,FALSE)</f>
        <v>Resolución 320</v>
      </c>
      <c r="J721" s="16" t="str">
        <f>+VLOOKUP(A721,'[2]DIRECTORIO SDSCJ'!$A$7:$J$907,10,FALSE)</f>
        <v>Por medio de la cual se hace un nombramiento en periodo de prueba en la planta de empleos  DANIEL SANTIAGO SEGURA ALVAREZ</v>
      </c>
      <c r="K721" s="18" t="s">
        <v>696</v>
      </c>
      <c r="L721" s="49" t="s">
        <v>1339</v>
      </c>
      <c r="M721" s="17">
        <v>3779595</v>
      </c>
      <c r="N721" s="89" t="s">
        <v>1992</v>
      </c>
      <c r="O721" s="15"/>
      <c r="P721" s="15"/>
      <c r="Q721" s="15"/>
      <c r="R721" s="15"/>
      <c r="S721" s="15"/>
    </row>
    <row r="722" spans="1:19" ht="40" customHeight="1" x14ac:dyDescent="0.2">
      <c r="A722" s="22" t="s">
        <v>1409</v>
      </c>
      <c r="B722" s="31" t="s">
        <v>13</v>
      </c>
      <c r="C722" s="31" t="s">
        <v>19</v>
      </c>
      <c r="D722" s="22" t="s">
        <v>1250</v>
      </c>
      <c r="E722" s="37">
        <v>45665</v>
      </c>
      <c r="F722" s="80" t="str">
        <f t="shared" ca="1" si="11"/>
        <v>1 años, 0 meses, 29 días</v>
      </c>
      <c r="G722" s="25" t="s">
        <v>28</v>
      </c>
      <c r="H722" s="25" t="s">
        <v>26</v>
      </c>
      <c r="I722" s="16" t="str">
        <f>+VLOOKUP(A722,'[1]DIRECTORIO SDSCJ'!$A$7:$I$905,9,FALSE)</f>
        <v>Resolución 338</v>
      </c>
      <c r="J722" s="16" t="str">
        <f>+VLOOKUP(A722,'[2]DIRECTORIO SDSCJ'!$A$7:$J$907,10,FALSE)</f>
        <v>Por medio de la cual se hace un nombramiento en periodo de prueba en la planta de empleos CATALINA DEL CARMEN GELVEZ NUÑEZ</v>
      </c>
      <c r="K722" s="18" t="s">
        <v>1022</v>
      </c>
      <c r="L722" s="49" t="s">
        <v>1418</v>
      </c>
      <c r="M722" s="17">
        <v>3779595</v>
      </c>
      <c r="N722" s="89" t="s">
        <v>1981</v>
      </c>
      <c r="O722" s="15"/>
      <c r="P722" s="15"/>
      <c r="Q722" s="15"/>
      <c r="R722" s="15"/>
      <c r="S722" s="15"/>
    </row>
    <row r="723" spans="1:19" ht="40" customHeight="1" x14ac:dyDescent="0.2">
      <c r="A723" s="22" t="s">
        <v>1279</v>
      </c>
      <c r="B723" s="22" t="s">
        <v>13</v>
      </c>
      <c r="C723" s="31" t="s">
        <v>19</v>
      </c>
      <c r="D723" s="22" t="s">
        <v>1248</v>
      </c>
      <c r="E723" s="37">
        <v>45601</v>
      </c>
      <c r="F723" s="80" t="str">
        <f t="shared" ca="1" si="11"/>
        <v>1 años, 3 meses, 1 días</v>
      </c>
      <c r="G723" s="25" t="s">
        <v>28</v>
      </c>
      <c r="H723" s="25" t="s">
        <v>26</v>
      </c>
      <c r="I723" s="16" t="str">
        <f>+VLOOKUP(A723,'[1]DIRECTORIO SDSCJ'!$A$7:$I$905,9,FALSE)</f>
        <v>Resolución 337</v>
      </c>
      <c r="J723" s="16" t="str">
        <f>+VLOOKUP(A723,'[2]DIRECTORIO SDSCJ'!$A$7:$J$907,10,FALSE)</f>
        <v>Por medio de la cual se hace un nombramiento en periodo de prueba en la planta de empleos  LUISA FERNANDA RODRIGUEZ SERRANO</v>
      </c>
      <c r="K723" s="18" t="s">
        <v>1022</v>
      </c>
      <c r="L723" s="49" t="s">
        <v>1340</v>
      </c>
      <c r="M723" s="17">
        <v>3779595</v>
      </c>
      <c r="N723" s="89" t="s">
        <v>1981</v>
      </c>
      <c r="O723" s="15"/>
      <c r="P723" s="15"/>
      <c r="Q723" s="15"/>
      <c r="R723" s="15"/>
      <c r="S723" s="15"/>
    </row>
    <row r="724" spans="1:19" ht="40" customHeight="1" x14ac:dyDescent="0.2">
      <c r="A724" s="22" t="s">
        <v>1051</v>
      </c>
      <c r="B724" s="22" t="s">
        <v>13</v>
      </c>
      <c r="C724" s="31" t="s">
        <v>19</v>
      </c>
      <c r="D724" s="22" t="s">
        <v>1250</v>
      </c>
      <c r="E724" s="37">
        <v>44013</v>
      </c>
      <c r="F724" s="80" t="str">
        <f t="shared" ca="1" si="11"/>
        <v>5 años, 7 meses, 5 días</v>
      </c>
      <c r="G724" s="25" t="s">
        <v>721</v>
      </c>
      <c r="H724" s="25" t="s">
        <v>26</v>
      </c>
      <c r="I724" s="16" t="str">
        <f>+VLOOKUP(A724,'[1]DIRECTORIO SDSCJ'!$A$7:$I$905,9,FALSE)</f>
        <v>Resolución 654</v>
      </c>
      <c r="J724" s="16" t="str">
        <f>+VLOOKUP(A724,'[2]DIRECTORIO SDSCJ'!$A$7:$J$907,10,FALSE)</f>
        <v>Por medio de la cual se hace un nombramiento en periodo de prueba en la planta de empleos MARIA ALEJANDRA ARAGON SUAREZ</v>
      </c>
      <c r="K724" s="18" t="s">
        <v>1022</v>
      </c>
      <c r="L724" s="49" t="s">
        <v>1052</v>
      </c>
      <c r="M724" s="17">
        <v>3779595</v>
      </c>
      <c r="N724" s="89" t="s">
        <v>1993</v>
      </c>
      <c r="O724" s="15"/>
      <c r="P724" s="15"/>
      <c r="Q724" s="15"/>
      <c r="R724" s="15"/>
      <c r="S724" s="15"/>
    </row>
    <row r="725" spans="1:19" ht="40" customHeight="1" x14ac:dyDescent="0.2">
      <c r="A725" s="22" t="s">
        <v>1036</v>
      </c>
      <c r="B725" s="31" t="s">
        <v>13</v>
      </c>
      <c r="C725" s="31" t="s">
        <v>19</v>
      </c>
      <c r="D725" s="22" t="s">
        <v>1241</v>
      </c>
      <c r="E725" s="37">
        <v>42644</v>
      </c>
      <c r="F725" s="80" t="str">
        <f t="shared" ca="1" si="11"/>
        <v>9 años, 4 meses, 5 días</v>
      </c>
      <c r="G725" s="25" t="s">
        <v>721</v>
      </c>
      <c r="H725" s="25" t="s">
        <v>26</v>
      </c>
      <c r="I725" s="16" t="str">
        <f>+VLOOKUP(A725,'[1]DIRECTORIO SDSCJ'!$A$7:$I$905,9,FALSE)</f>
        <v>Resolución 660</v>
      </c>
      <c r="J725" s="16" t="str">
        <f>+VLOOKUP(A725,'[2]DIRECTORIO SDSCJ'!$A$7:$J$907,10,FALSE)</f>
        <v>Por medio de la cual se hace un nombramiento en periodo de prueba en la planta de empleos LUIS ALFONSO ZAMORA CAMACHO</v>
      </c>
      <c r="K725" s="18" t="s">
        <v>1022</v>
      </c>
      <c r="L725" s="49" t="s">
        <v>1037</v>
      </c>
      <c r="M725" s="17">
        <v>3779595</v>
      </c>
      <c r="N725" s="89" t="s">
        <v>1993</v>
      </c>
      <c r="O725" s="15"/>
      <c r="P725" s="15"/>
      <c r="Q725" s="15"/>
      <c r="R725" s="15"/>
      <c r="S725" s="15"/>
    </row>
    <row r="726" spans="1:19" ht="40" customHeight="1" x14ac:dyDescent="0.2">
      <c r="A726" s="22" t="s">
        <v>1034</v>
      </c>
      <c r="B726" s="31" t="s">
        <v>13</v>
      </c>
      <c r="C726" s="31" t="s">
        <v>1635</v>
      </c>
      <c r="D726" s="22" t="s">
        <v>1241</v>
      </c>
      <c r="E726" s="37">
        <v>42644</v>
      </c>
      <c r="F726" s="80" t="str">
        <f t="shared" ca="1" si="11"/>
        <v>9 años, 4 meses, 5 días</v>
      </c>
      <c r="G726" s="25" t="s">
        <v>721</v>
      </c>
      <c r="H726" s="25" t="s">
        <v>26</v>
      </c>
      <c r="I726" s="16" t="str">
        <f>+VLOOKUP(A726,'[1]DIRECTORIO SDSCJ'!$A$7:$I$905,9,FALSE)</f>
        <v>Resolución 405</v>
      </c>
      <c r="J726" s="16" t="str">
        <f>+VLOOKUP(A726,'[2]DIRECTORIO SDSCJ'!$A$7:$J$907,10,FALSE)</f>
        <v>Por medio de la cual se hace un nombramiento en periodo de prueba en la planta de empleos VLADIMIR CRUZ MENDEZ</v>
      </c>
      <c r="K726" s="18" t="s">
        <v>1022</v>
      </c>
      <c r="L726" s="49" t="s">
        <v>1035</v>
      </c>
      <c r="M726" s="17">
        <v>3779595</v>
      </c>
      <c r="N726" s="89" t="s">
        <v>1993</v>
      </c>
      <c r="O726" s="15"/>
      <c r="P726" s="15"/>
      <c r="Q726" s="15"/>
      <c r="R726" s="15"/>
      <c r="S726" s="15"/>
    </row>
    <row r="727" spans="1:19" ht="40" customHeight="1" x14ac:dyDescent="0.2">
      <c r="A727" s="22" t="s">
        <v>787</v>
      </c>
      <c r="B727" s="31" t="s">
        <v>13</v>
      </c>
      <c r="C727" s="31" t="s">
        <v>19</v>
      </c>
      <c r="D727" s="22" t="s">
        <v>1248</v>
      </c>
      <c r="E727" s="37">
        <v>44013</v>
      </c>
      <c r="F727" s="80" t="str">
        <f t="shared" ca="1" si="11"/>
        <v>5 años, 7 meses, 5 días</v>
      </c>
      <c r="G727" s="25" t="s">
        <v>738</v>
      </c>
      <c r="H727" s="25" t="s">
        <v>26</v>
      </c>
      <c r="I727" s="16" t="str">
        <f>+VLOOKUP(A727,'[1]DIRECTORIO SDSCJ'!$A$7:$I$905,9,FALSE)</f>
        <v>Resolución 644</v>
      </c>
      <c r="J727" s="16" t="str">
        <f>+VLOOKUP(A727,'[2]DIRECTORIO SDSCJ'!$A$7:$J$907,10,FALSE)</f>
        <v>Por medio de la cual se hace un nombramiento en periodo de prueba en la planta de empleos MÓNICA MARIA GARZÓN BEDOYA</v>
      </c>
      <c r="K727" s="18" t="s">
        <v>1022</v>
      </c>
      <c r="L727" s="49" t="s">
        <v>788</v>
      </c>
      <c r="M727" s="17">
        <v>3779595</v>
      </c>
      <c r="N727" s="89" t="s">
        <v>1992</v>
      </c>
      <c r="O727" s="15"/>
      <c r="P727" s="15"/>
      <c r="Q727" s="15"/>
      <c r="R727" s="15"/>
      <c r="S727" s="15"/>
    </row>
    <row r="728" spans="1:19" ht="40" customHeight="1" x14ac:dyDescent="0.2">
      <c r="A728" s="22" t="s">
        <v>973</v>
      </c>
      <c r="B728" s="31" t="s">
        <v>13</v>
      </c>
      <c r="C728" s="31" t="s">
        <v>19</v>
      </c>
      <c r="D728" s="22" t="s">
        <v>1244</v>
      </c>
      <c r="E728" s="37">
        <v>44013</v>
      </c>
      <c r="F728" s="80" t="str">
        <f t="shared" ca="1" si="11"/>
        <v>5 años, 7 meses, 5 días</v>
      </c>
      <c r="G728" s="25" t="s">
        <v>738</v>
      </c>
      <c r="H728" s="25" t="s">
        <v>26</v>
      </c>
      <c r="I728" s="16" t="str">
        <f>+VLOOKUP(A728,'[1]DIRECTORIO SDSCJ'!$A$7:$I$905,9,FALSE)</f>
        <v>Resolución 632</v>
      </c>
      <c r="J728" s="16" t="str">
        <f>+VLOOKUP(A728,'[2]DIRECTORIO SDSCJ'!$A$7:$J$907,10,FALSE)</f>
        <v>Por medio de la cual se hace un nombramiento en periodo de prueba en la planta de empleos EDWIN MAURICIO TORO CASTRO</v>
      </c>
      <c r="K728" s="18" t="s">
        <v>1022</v>
      </c>
      <c r="L728" s="49" t="s">
        <v>974</v>
      </c>
      <c r="M728" s="17">
        <v>3779595</v>
      </c>
      <c r="N728" s="89" t="s">
        <v>1992</v>
      </c>
      <c r="O728" s="15"/>
      <c r="P728" s="15"/>
      <c r="Q728" s="15"/>
      <c r="R728" s="15"/>
      <c r="S728" s="15"/>
    </row>
    <row r="729" spans="1:19" ht="40" customHeight="1" x14ac:dyDescent="0.2">
      <c r="A729" s="22" t="s">
        <v>893</v>
      </c>
      <c r="B729" s="31" t="s">
        <v>13</v>
      </c>
      <c r="C729" s="31" t="s">
        <v>527</v>
      </c>
      <c r="D729" s="22" t="s">
        <v>1250</v>
      </c>
      <c r="E729" s="37">
        <v>44013</v>
      </c>
      <c r="F729" s="80" t="str">
        <f t="shared" ca="1" si="11"/>
        <v>5 años, 7 meses, 5 días</v>
      </c>
      <c r="G729" s="25" t="s">
        <v>738</v>
      </c>
      <c r="H729" s="25" t="s">
        <v>26</v>
      </c>
      <c r="I729" s="16" t="str">
        <f>+VLOOKUP(A729,'[1]DIRECTORIO SDSCJ'!$A$7:$I$905,9,FALSE)</f>
        <v>Resolución 655</v>
      </c>
      <c r="J729" s="16" t="str">
        <f>+VLOOKUP(A729,'[2]DIRECTORIO SDSCJ'!$A$7:$J$907,10,FALSE)</f>
        <v>Por medio de la cual se hace un nombramiento en periodo de prueba en la planta de empleos LINALUZ GOMEZ ORTIZ</v>
      </c>
      <c r="K729" s="18" t="s">
        <v>1022</v>
      </c>
      <c r="L729" s="49" t="s">
        <v>894</v>
      </c>
      <c r="M729" s="17">
        <v>3779595</v>
      </c>
      <c r="N729" s="89" t="s">
        <v>1992</v>
      </c>
      <c r="O729" s="15"/>
      <c r="P729" s="15"/>
      <c r="Q729" s="15"/>
      <c r="R729" s="15"/>
      <c r="S729" s="15"/>
    </row>
    <row r="730" spans="1:19" ht="40" customHeight="1" x14ac:dyDescent="0.2">
      <c r="A730" s="22" t="s">
        <v>969</v>
      </c>
      <c r="B730" s="31" t="s">
        <v>13</v>
      </c>
      <c r="C730" s="31" t="s">
        <v>19</v>
      </c>
      <c r="D730" s="22" t="s">
        <v>1244</v>
      </c>
      <c r="E730" s="37">
        <v>44013</v>
      </c>
      <c r="F730" s="80" t="str">
        <f t="shared" ca="1" si="11"/>
        <v>5 años, 7 meses, 5 días</v>
      </c>
      <c r="G730" s="25" t="s">
        <v>738</v>
      </c>
      <c r="H730" s="25" t="s">
        <v>26</v>
      </c>
      <c r="I730" s="16" t="str">
        <f>+VLOOKUP(A730,'[1]DIRECTORIO SDSCJ'!$A$7:$I$905,9,FALSE)</f>
        <v>Resolución 631</v>
      </c>
      <c r="J730" s="16" t="str">
        <f>+VLOOKUP(A730,'[2]DIRECTORIO SDSCJ'!$A$7:$J$907,10,FALSE)</f>
        <v>Por medio de la cual se hace un nombramiento en periodo de prueba en la planta de empleos JOSE ALEJANDRO TELLEZ IBAÑEZ</v>
      </c>
      <c r="K730" s="18" t="s">
        <v>1022</v>
      </c>
      <c r="L730" s="49" t="s">
        <v>970</v>
      </c>
      <c r="M730" s="17">
        <v>3779595</v>
      </c>
      <c r="N730" s="89" t="s">
        <v>1992</v>
      </c>
      <c r="O730" s="15"/>
      <c r="P730" s="15"/>
      <c r="Q730" s="15"/>
      <c r="R730" s="15"/>
      <c r="S730" s="15"/>
    </row>
    <row r="731" spans="1:19" ht="40" customHeight="1" x14ac:dyDescent="0.2">
      <c r="A731" s="22" t="s">
        <v>774</v>
      </c>
      <c r="B731" s="31" t="s">
        <v>13</v>
      </c>
      <c r="C731" s="31" t="s">
        <v>171</v>
      </c>
      <c r="D731" s="22" t="s">
        <v>1245</v>
      </c>
      <c r="E731" s="37">
        <v>44105</v>
      </c>
      <c r="F731" s="80" t="str">
        <f t="shared" ca="1" si="11"/>
        <v>5 años, 4 meses, 5 días</v>
      </c>
      <c r="G731" s="25" t="s">
        <v>738</v>
      </c>
      <c r="H731" s="25" t="s">
        <v>26</v>
      </c>
      <c r="I731" s="16" t="str">
        <f>+VLOOKUP(A731,'[1]DIRECTORIO SDSCJ'!$A$7:$I$905,9,FALSE)</f>
        <v>Resolución 592</v>
      </c>
      <c r="J731" s="16" t="str">
        <f>+VLOOKUP(A731,'[2]DIRECTORIO SDSCJ'!$A$7:$J$907,10,FALSE)</f>
        <v>Por medio de la cual se hace un nombramiento en periodo de prueba en la planta de empleos JHONATTAN OSORIO</v>
      </c>
      <c r="K731" s="18" t="s">
        <v>1022</v>
      </c>
      <c r="L731" s="49" t="s">
        <v>775</v>
      </c>
      <c r="M731" s="17">
        <v>3779595</v>
      </c>
      <c r="N731" s="89" t="s">
        <v>1992</v>
      </c>
      <c r="O731" s="15"/>
      <c r="P731" s="15"/>
      <c r="Q731" s="15"/>
      <c r="R731" s="15"/>
      <c r="S731" s="15"/>
    </row>
    <row r="732" spans="1:19" ht="40" customHeight="1" x14ac:dyDescent="0.2">
      <c r="A732" s="22" t="s">
        <v>891</v>
      </c>
      <c r="B732" s="22" t="s">
        <v>13</v>
      </c>
      <c r="C732" s="31" t="s">
        <v>1681</v>
      </c>
      <c r="D732" s="22" t="s">
        <v>1244</v>
      </c>
      <c r="E732" s="37">
        <v>42644</v>
      </c>
      <c r="F732" s="80" t="str">
        <f t="shared" ca="1" si="11"/>
        <v>9 años, 4 meses, 5 días</v>
      </c>
      <c r="G732" s="25" t="s">
        <v>738</v>
      </c>
      <c r="H732" s="25" t="s">
        <v>26</v>
      </c>
      <c r="I732" s="16" t="str">
        <f>+VLOOKUP(A732,'[1]DIRECTORIO SDSCJ'!$A$7:$I$905,9,FALSE)</f>
        <v>Resolución 598</v>
      </c>
      <c r="J732" s="16" t="str">
        <f>+VLOOKUP(A732,'[2]DIRECTORIO SDSCJ'!$A$7:$J$907,10,FALSE)</f>
        <v>Por medio de la cual se hace un nombramiento en periodo de prueba en la planta de empleos JORGE LUIS GALVIS BALOCO</v>
      </c>
      <c r="K732" s="18" t="s">
        <v>1022</v>
      </c>
      <c r="L732" s="49" t="s">
        <v>892</v>
      </c>
      <c r="M732" s="17">
        <v>3779595</v>
      </c>
      <c r="N732" s="89" t="s">
        <v>1992</v>
      </c>
      <c r="O732" s="15"/>
      <c r="P732" s="15"/>
      <c r="Q732" s="15"/>
      <c r="R732" s="15"/>
      <c r="S732" s="15"/>
    </row>
    <row r="733" spans="1:19" ht="40" customHeight="1" x14ac:dyDescent="0.2">
      <c r="A733" s="22" t="s">
        <v>934</v>
      </c>
      <c r="B733" s="22" t="s">
        <v>13</v>
      </c>
      <c r="C733" s="31" t="s">
        <v>19</v>
      </c>
      <c r="D733" s="22" t="s">
        <v>1244</v>
      </c>
      <c r="E733" s="37">
        <v>42644</v>
      </c>
      <c r="F733" s="80" t="str">
        <f t="shared" ca="1" si="11"/>
        <v>9 años, 4 meses, 5 días</v>
      </c>
      <c r="G733" s="25" t="s">
        <v>738</v>
      </c>
      <c r="H733" s="25" t="s">
        <v>26</v>
      </c>
      <c r="I733" s="16" t="str">
        <f>+VLOOKUP(A733,'[1]DIRECTORIO SDSCJ'!$A$7:$I$905,9,FALSE)</f>
        <v>Resolución 580</v>
      </c>
      <c r="J733" s="16" t="str">
        <f>+VLOOKUP(A733,'[2]DIRECTORIO SDSCJ'!$A$7:$J$907,10,FALSE)</f>
        <v>Por medio de la cual se hace un nombramiento en periodo de prueba en la planta de empleos MARIO ANDRES SOLORZANO RAMOS</v>
      </c>
      <c r="K733" s="18" t="s">
        <v>1022</v>
      </c>
      <c r="L733" s="49" t="s">
        <v>935</v>
      </c>
      <c r="M733" s="17">
        <v>3779595</v>
      </c>
      <c r="N733" s="89" t="s">
        <v>1992</v>
      </c>
      <c r="O733" s="15"/>
      <c r="P733" s="15"/>
      <c r="Q733" s="15"/>
      <c r="R733" s="15"/>
      <c r="S733" s="15"/>
    </row>
    <row r="734" spans="1:19" ht="40" customHeight="1" x14ac:dyDescent="0.2">
      <c r="A734" s="22" t="s">
        <v>1055</v>
      </c>
      <c r="B734" s="31" t="s">
        <v>13</v>
      </c>
      <c r="C734" s="31" t="s">
        <v>19</v>
      </c>
      <c r="D734" s="22" t="s">
        <v>1244</v>
      </c>
      <c r="E734" s="37">
        <v>42644</v>
      </c>
      <c r="F734" s="80" t="str">
        <f t="shared" ca="1" si="11"/>
        <v>9 años, 4 meses, 5 días</v>
      </c>
      <c r="G734" s="25" t="s">
        <v>738</v>
      </c>
      <c r="H734" s="25" t="s">
        <v>26</v>
      </c>
      <c r="I734" s="16" t="str">
        <f>+VLOOKUP(A734,'[1]DIRECTORIO SDSCJ'!$A$7:$I$905,9,FALSE)</f>
        <v>Resolución 645</v>
      </c>
      <c r="J734" s="16" t="str">
        <f>+VLOOKUP(A734,'[2]DIRECTORIO SDSCJ'!$A$7:$J$907,10,FALSE)</f>
        <v>Por medio de la cual se hace un nombramiento en periodo de prueba en la planta de empleos JENNIFER XIOMARA BELLO ARIAS</v>
      </c>
      <c r="K734" s="18" t="s">
        <v>1022</v>
      </c>
      <c r="L734" s="49" t="s">
        <v>1056</v>
      </c>
      <c r="M734" s="17">
        <v>3779595</v>
      </c>
      <c r="N734" s="89" t="s">
        <v>1992</v>
      </c>
      <c r="O734" s="15"/>
      <c r="P734" s="15"/>
      <c r="Q734" s="15"/>
      <c r="R734" s="15"/>
      <c r="S734" s="15"/>
    </row>
    <row r="735" spans="1:19" ht="40" customHeight="1" x14ac:dyDescent="0.2">
      <c r="A735" s="22" t="s">
        <v>1057</v>
      </c>
      <c r="B735" s="22" t="s">
        <v>13</v>
      </c>
      <c r="C735" s="31" t="s">
        <v>871</v>
      </c>
      <c r="D735" s="22" t="s">
        <v>1244</v>
      </c>
      <c r="E735" s="37">
        <v>44927</v>
      </c>
      <c r="F735" s="80" t="str">
        <f t="shared" ca="1" si="11"/>
        <v>3 años, 1 meses, 5 días</v>
      </c>
      <c r="G735" s="25" t="s">
        <v>755</v>
      </c>
      <c r="H735" s="25" t="s">
        <v>26</v>
      </c>
      <c r="I735" s="16" t="str">
        <f>+VLOOKUP(A735,'[1]DIRECTORIO SDSCJ'!$A$7:$I$905,9,FALSE)</f>
        <v>Resolución 860</v>
      </c>
      <c r="J735" s="16" t="str">
        <f>+VLOOKUP(A735,'[2]DIRECTORIO SDSCJ'!$A$7:$J$907,10,FALSE)</f>
        <v>Por medio de la cual se hace un nombramiento provisional en la planta de empleos de la SDSCJ  a FERNEY JOVANI CRUZ DAZA</v>
      </c>
      <c r="K735" s="18" t="s">
        <v>1022</v>
      </c>
      <c r="L735" s="49" t="s">
        <v>1058</v>
      </c>
      <c r="M735" s="17">
        <v>3779595</v>
      </c>
      <c r="N735" s="88">
        <v>3212811</v>
      </c>
      <c r="O735" s="15"/>
      <c r="P735" s="15"/>
      <c r="Q735" s="15"/>
      <c r="R735" s="15"/>
      <c r="S735" s="15"/>
    </row>
    <row r="736" spans="1:19" ht="40" customHeight="1" x14ac:dyDescent="0.2">
      <c r="A736" s="22" t="s">
        <v>1280</v>
      </c>
      <c r="B736" s="22" t="s">
        <v>13</v>
      </c>
      <c r="C736" s="31" t="s">
        <v>19</v>
      </c>
      <c r="D736" s="22" t="s">
        <v>1281</v>
      </c>
      <c r="E736" s="37">
        <v>45601</v>
      </c>
      <c r="F736" s="80" t="str">
        <f t="shared" ca="1" si="11"/>
        <v>1 años, 3 meses, 1 días</v>
      </c>
      <c r="G736" s="25" t="s">
        <v>755</v>
      </c>
      <c r="H736" s="25" t="s">
        <v>26</v>
      </c>
      <c r="I736" s="16" t="str">
        <f>+VLOOKUP(A736,'[1]DIRECTORIO SDSCJ'!$A$7:$I$905,9,FALSE)</f>
        <v>Resolución 297</v>
      </c>
      <c r="J736" s="16" t="str">
        <f>+VLOOKUP(A736,'[2]DIRECTORIO SDSCJ'!$A$7:$J$907,10,FALSE)</f>
        <v>Por medio de la cual se hace un nombramiento en periodo de prueba en la planta de empleos  MONICA ALEXANDRA PINILLA RAMIREZ</v>
      </c>
      <c r="K736" s="18" t="s">
        <v>1022</v>
      </c>
      <c r="L736" s="49" t="s">
        <v>1341</v>
      </c>
      <c r="M736" s="17">
        <v>3779595</v>
      </c>
      <c r="N736" s="88">
        <v>3212811</v>
      </c>
      <c r="O736" s="15"/>
      <c r="P736" s="15"/>
      <c r="Q736" s="15"/>
      <c r="R736" s="15"/>
      <c r="S736" s="15"/>
    </row>
    <row r="737" spans="1:19" ht="40" customHeight="1" x14ac:dyDescent="0.2">
      <c r="A737" s="22" t="s">
        <v>1282</v>
      </c>
      <c r="B737" s="22" t="s">
        <v>13</v>
      </c>
      <c r="C737" s="31" t="s">
        <v>567</v>
      </c>
      <c r="D737" s="22" t="s">
        <v>1249</v>
      </c>
      <c r="E737" s="37">
        <v>45597</v>
      </c>
      <c r="F737" s="80" t="str">
        <f t="shared" ca="1" si="11"/>
        <v>1 años, 3 meses, 5 días</v>
      </c>
      <c r="G737" s="25" t="s">
        <v>755</v>
      </c>
      <c r="H737" s="25" t="s">
        <v>26</v>
      </c>
      <c r="I737" s="16" t="str">
        <f>+VLOOKUP(A737,'[1]DIRECTORIO SDSCJ'!$A$7:$I$905,9,FALSE)</f>
        <v>Resolución 273</v>
      </c>
      <c r="J737" s="16" t="str">
        <f>+VLOOKUP(A737,'[2]DIRECTORIO SDSCJ'!$A$7:$J$907,10,FALSE)</f>
        <v>Por medio de la cual se hace un nombramiento en periodo de prueba en la planta de empleos  JHON JAIRO GARCIA OLAYA</v>
      </c>
      <c r="K737" s="18" t="s">
        <v>1022</v>
      </c>
      <c r="L737" s="49" t="s">
        <v>1342</v>
      </c>
      <c r="M737" s="17">
        <v>3779595</v>
      </c>
      <c r="N737" s="88">
        <v>3212811</v>
      </c>
      <c r="O737" s="15"/>
      <c r="P737" s="15"/>
      <c r="Q737" s="15"/>
      <c r="R737" s="15"/>
      <c r="S737" s="15"/>
    </row>
    <row r="738" spans="1:19" ht="40" customHeight="1" x14ac:dyDescent="0.2">
      <c r="A738" s="22" t="s">
        <v>1283</v>
      </c>
      <c r="B738" s="22" t="s">
        <v>13</v>
      </c>
      <c r="C738" s="31" t="s">
        <v>1682</v>
      </c>
      <c r="D738" s="22" t="s">
        <v>1281</v>
      </c>
      <c r="E738" s="37">
        <v>45597</v>
      </c>
      <c r="F738" s="80" t="str">
        <f t="shared" ca="1" si="11"/>
        <v>1 años, 3 meses, 5 días</v>
      </c>
      <c r="G738" s="25" t="s">
        <v>755</v>
      </c>
      <c r="H738" s="25" t="s">
        <v>26</v>
      </c>
      <c r="I738" s="16" t="str">
        <f>+VLOOKUP(A738,'[1]DIRECTORIO SDSCJ'!$A$7:$I$905,9,FALSE)</f>
        <v>Resolución 274</v>
      </c>
      <c r="J738" s="16" t="str">
        <f>+VLOOKUP(A738,'[2]DIRECTORIO SDSCJ'!$A$7:$J$907,10,FALSE)</f>
        <v>Por medio de la cual se hace un nombramiento en periodo de prueba en la planta de empleos  HEILYN YASSLEY ESCARRAGA GARCIA</v>
      </c>
      <c r="K738" s="18" t="s">
        <v>1022</v>
      </c>
      <c r="L738" s="49" t="s">
        <v>1343</v>
      </c>
      <c r="M738" s="17">
        <v>3779595</v>
      </c>
      <c r="N738" s="88">
        <v>3212811</v>
      </c>
      <c r="O738" s="15"/>
      <c r="P738" s="15"/>
      <c r="Q738" s="15"/>
      <c r="R738" s="15"/>
      <c r="S738" s="15"/>
    </row>
    <row r="739" spans="1:19" ht="40" customHeight="1" x14ac:dyDescent="0.2">
      <c r="A739" s="22" t="s">
        <v>986</v>
      </c>
      <c r="B739" s="22" t="s">
        <v>13</v>
      </c>
      <c r="C739" s="31" t="s">
        <v>19</v>
      </c>
      <c r="D739" s="22" t="s">
        <v>1244</v>
      </c>
      <c r="E739" s="37">
        <v>42644</v>
      </c>
      <c r="F739" s="80" t="str">
        <f t="shared" ca="1" si="11"/>
        <v>9 años, 4 meses, 5 días</v>
      </c>
      <c r="G739" s="25" t="s">
        <v>755</v>
      </c>
      <c r="H739" s="25" t="s">
        <v>26</v>
      </c>
      <c r="I739" s="16" t="str">
        <f>+VLOOKUP(A739,'[1]DIRECTORIO SDSCJ'!$A$7:$I$905,9,FALSE)</f>
        <v>Resolución 024</v>
      </c>
      <c r="J739" s="16" t="str">
        <f>+VLOOKUP(A739,'[2]DIRECTORIO SDSCJ'!$A$7:$J$907,10,FALSE)</f>
        <v>Por la cual se incorporan servidores públicos en la planta de empleos de la SCJ SERGIO ALBERTO POLOCHE DEAZA</v>
      </c>
      <c r="K739" s="18" t="s">
        <v>1022</v>
      </c>
      <c r="L739" s="49" t="s">
        <v>987</v>
      </c>
      <c r="M739" s="17">
        <v>3779595</v>
      </c>
      <c r="N739" s="88">
        <v>3212811</v>
      </c>
      <c r="O739" s="15"/>
      <c r="P739" s="15"/>
      <c r="Q739" s="15"/>
      <c r="R739" s="15"/>
      <c r="S739" s="15"/>
    </row>
    <row r="740" spans="1:19" ht="40" customHeight="1" x14ac:dyDescent="0.2">
      <c r="A740" s="22" t="s">
        <v>1285</v>
      </c>
      <c r="B740" s="31" t="s">
        <v>13</v>
      </c>
      <c r="C740" s="31" t="s">
        <v>19</v>
      </c>
      <c r="D740" s="22" t="s">
        <v>1281</v>
      </c>
      <c r="E740" s="37">
        <v>45597</v>
      </c>
      <c r="F740" s="80" t="str">
        <f t="shared" ca="1" si="11"/>
        <v>1 años, 3 meses, 5 días</v>
      </c>
      <c r="G740" s="25" t="s">
        <v>755</v>
      </c>
      <c r="H740" s="25" t="s">
        <v>26</v>
      </c>
      <c r="I740" s="16" t="str">
        <f>+VLOOKUP(A740,'[1]DIRECTORIO SDSCJ'!$A$7:$I$905,9,FALSE)</f>
        <v>Resolución 301</v>
      </c>
      <c r="J740" s="16" t="str">
        <f>+VLOOKUP(A740,'[2]DIRECTORIO SDSCJ'!$A$7:$J$907,10,FALSE)</f>
        <v>Por medio de la cual se hace un nombramiento en periodo de prueba en la planta de empleos  PEDRO ROJAS SANDOVAL</v>
      </c>
      <c r="K740" s="18" t="s">
        <v>1022</v>
      </c>
      <c r="L740" s="49" t="s">
        <v>1345</v>
      </c>
      <c r="M740" s="17">
        <v>3779595</v>
      </c>
      <c r="N740" s="88">
        <v>3212811</v>
      </c>
      <c r="O740" s="15"/>
      <c r="P740" s="15"/>
      <c r="Q740" s="15"/>
      <c r="R740" s="15"/>
      <c r="S740" s="15"/>
    </row>
    <row r="741" spans="1:19" ht="40" customHeight="1" x14ac:dyDescent="0.2">
      <c r="A741" s="22" t="s">
        <v>1286</v>
      </c>
      <c r="B741" s="22" t="s">
        <v>13</v>
      </c>
      <c r="C741" s="31" t="s">
        <v>19</v>
      </c>
      <c r="D741" s="22" t="s">
        <v>1244</v>
      </c>
      <c r="E741" s="37">
        <v>45597</v>
      </c>
      <c r="F741" s="80" t="str">
        <f t="shared" ca="1" si="11"/>
        <v>1 años, 3 meses, 5 días</v>
      </c>
      <c r="G741" s="25" t="s">
        <v>755</v>
      </c>
      <c r="H741" s="25" t="s">
        <v>26</v>
      </c>
      <c r="I741" s="16" t="str">
        <f>+VLOOKUP(A741,'[1]DIRECTORIO SDSCJ'!$A$7:$I$905,9,FALSE)</f>
        <v>Resolución 306</v>
      </c>
      <c r="J741" s="16" t="str">
        <f>+VLOOKUP(A741,'[2]DIRECTORIO SDSCJ'!$A$7:$J$907,10,FALSE)</f>
        <v>Por medio de la cual se hace un nombramiento en periodo de prueba en la planta de empleos  BRAHYAN JAVIER OTALORA NIÑO</v>
      </c>
      <c r="K741" s="18" t="s">
        <v>1022</v>
      </c>
      <c r="L741" s="49" t="s">
        <v>1346</v>
      </c>
      <c r="M741" s="17">
        <v>3779595</v>
      </c>
      <c r="N741" s="88">
        <v>3212811</v>
      </c>
      <c r="O741" s="15"/>
      <c r="P741" s="15"/>
      <c r="Q741" s="15"/>
      <c r="R741" s="15"/>
      <c r="S741" s="15"/>
    </row>
    <row r="742" spans="1:19" ht="40" customHeight="1" x14ac:dyDescent="0.2">
      <c r="A742" s="22" t="s">
        <v>1287</v>
      </c>
      <c r="B742" s="22" t="s">
        <v>13</v>
      </c>
      <c r="C742" s="31" t="s">
        <v>1683</v>
      </c>
      <c r="D742" s="22" t="s">
        <v>1248</v>
      </c>
      <c r="E742" s="37">
        <v>45597</v>
      </c>
      <c r="F742" s="80" t="str">
        <f t="shared" ca="1" si="11"/>
        <v>1 años, 3 meses, 5 días</v>
      </c>
      <c r="G742" s="25" t="s">
        <v>755</v>
      </c>
      <c r="H742" s="25" t="s">
        <v>26</v>
      </c>
      <c r="I742" s="16" t="str">
        <f>+VLOOKUP(A742,'[1]DIRECTORIO SDSCJ'!$A$7:$I$905,9,FALSE)</f>
        <v>Resolución 277</v>
      </c>
      <c r="J742" s="16" t="str">
        <f>+VLOOKUP(A742,'[2]DIRECTORIO SDSCJ'!$A$7:$J$907,10,FALSE)</f>
        <v>Por medio de la cual se hace un nombramiento en periodo de prueba en la planta de empleos  BRAYAN STYVEN HERRERA HERRERA</v>
      </c>
      <c r="K742" s="18" t="s">
        <v>1022</v>
      </c>
      <c r="L742" s="49" t="s">
        <v>1347</v>
      </c>
      <c r="M742" s="17">
        <v>3779595</v>
      </c>
      <c r="N742" s="88">
        <v>3212811</v>
      </c>
      <c r="O742" s="15"/>
      <c r="P742" s="15"/>
      <c r="Q742" s="15"/>
      <c r="R742" s="15"/>
      <c r="S742" s="15"/>
    </row>
    <row r="743" spans="1:19" ht="40" customHeight="1" x14ac:dyDescent="0.2">
      <c r="A743" s="22" t="s">
        <v>1288</v>
      </c>
      <c r="B743" s="31" t="s">
        <v>13</v>
      </c>
      <c r="C743" s="31" t="s">
        <v>19</v>
      </c>
      <c r="D743" s="22" t="s">
        <v>1244</v>
      </c>
      <c r="E743" s="37">
        <v>45597</v>
      </c>
      <c r="F743" s="80" t="str">
        <f t="shared" ca="1" si="11"/>
        <v>1 años, 3 meses, 5 días</v>
      </c>
      <c r="G743" s="25" t="s">
        <v>755</v>
      </c>
      <c r="H743" s="25" t="s">
        <v>26</v>
      </c>
      <c r="I743" s="16" t="str">
        <f>+VLOOKUP(A743,'[1]DIRECTORIO SDSCJ'!$A$7:$I$905,9,FALSE)</f>
        <v>Resolución 278</v>
      </c>
      <c r="J743" s="16" t="str">
        <f>+VLOOKUP(A743,'[2]DIRECTORIO SDSCJ'!$A$7:$J$907,10,FALSE)</f>
        <v>Por medio de la cual se hace un nombramiento en periodo de prueba en la planta de empleos  LUIS CARLOS GUERRERO BECERRA</v>
      </c>
      <c r="K743" s="18" t="s">
        <v>1022</v>
      </c>
      <c r="L743" s="49" t="s">
        <v>1348</v>
      </c>
      <c r="M743" s="17">
        <v>3779596</v>
      </c>
      <c r="N743" s="88">
        <v>3212811</v>
      </c>
      <c r="O743" s="15"/>
      <c r="P743" s="15"/>
      <c r="Q743" s="15"/>
      <c r="R743" s="15"/>
      <c r="S743" s="15"/>
    </row>
    <row r="744" spans="1:19" ht="40" customHeight="1" x14ac:dyDescent="0.2">
      <c r="A744" s="22" t="s">
        <v>1289</v>
      </c>
      <c r="B744" s="31" t="s">
        <v>13</v>
      </c>
      <c r="C744" s="31" t="s">
        <v>1684</v>
      </c>
      <c r="D744" s="22" t="s">
        <v>1250</v>
      </c>
      <c r="E744" s="37">
        <v>45597</v>
      </c>
      <c r="F744" s="80" t="str">
        <f t="shared" ca="1" si="11"/>
        <v>1 años, 3 meses, 5 días</v>
      </c>
      <c r="G744" s="25" t="s">
        <v>755</v>
      </c>
      <c r="H744" s="25" t="s">
        <v>26</v>
      </c>
      <c r="I744" s="16" t="str">
        <f>+VLOOKUP(A744,'[1]DIRECTORIO SDSCJ'!$A$7:$I$905,9,FALSE)</f>
        <v>Resolución 286</v>
      </c>
      <c r="J744" s="16" t="str">
        <f>+VLOOKUP(A744,'[2]DIRECTORIO SDSCJ'!$A$7:$J$907,10,FALSE)</f>
        <v>Por medio de la cual se hace un nombramiento en periodo de prueba en la planta de empleos  JOHN SEBASTIAN ROA CADENA</v>
      </c>
      <c r="K744" s="18" t="s">
        <v>1022</v>
      </c>
      <c r="L744" s="49" t="s">
        <v>1349</v>
      </c>
      <c r="M744" s="17">
        <v>3779597</v>
      </c>
      <c r="N744" s="88">
        <v>3212811</v>
      </c>
      <c r="O744" s="15"/>
      <c r="P744" s="15"/>
      <c r="Q744" s="15"/>
      <c r="R744" s="15"/>
      <c r="S744" s="15"/>
    </row>
    <row r="745" spans="1:19" ht="40" customHeight="1" x14ac:dyDescent="0.2">
      <c r="A745" s="22" t="s">
        <v>1290</v>
      </c>
      <c r="B745" s="31" t="s">
        <v>13</v>
      </c>
      <c r="C745" s="22" t="s">
        <v>1685</v>
      </c>
      <c r="D745" s="22" t="s">
        <v>1248</v>
      </c>
      <c r="E745" s="37">
        <v>45597</v>
      </c>
      <c r="F745" s="80" t="str">
        <f t="shared" ca="1" si="11"/>
        <v>1 años, 3 meses, 5 días</v>
      </c>
      <c r="G745" s="25" t="s">
        <v>755</v>
      </c>
      <c r="H745" s="25" t="s">
        <v>26</v>
      </c>
      <c r="I745" s="16" t="str">
        <f>+VLOOKUP(A745,'[1]DIRECTORIO SDSCJ'!$A$7:$I$905,9,FALSE)</f>
        <v>Resolución 290</v>
      </c>
      <c r="J745" s="16" t="str">
        <f>+VLOOKUP(A745,'[2]DIRECTORIO SDSCJ'!$A$7:$J$907,10,FALSE)</f>
        <v>Por medio de la cual se hace un nombramiento en periodo de prueba en la planta de empleos  JHON ALEJANDRO CANDAMIL ALZATE</v>
      </c>
      <c r="K745" s="18" t="s">
        <v>1022</v>
      </c>
      <c r="L745" s="49" t="s">
        <v>1350</v>
      </c>
      <c r="M745" s="17">
        <v>3779598</v>
      </c>
      <c r="N745" s="88">
        <v>3212811</v>
      </c>
    </row>
    <row r="746" spans="1:19" ht="40" customHeight="1" x14ac:dyDescent="0.2">
      <c r="A746" s="22" t="s">
        <v>1410</v>
      </c>
      <c r="B746" s="31" t="s">
        <v>13</v>
      </c>
      <c r="C746" s="22" t="s">
        <v>1411</v>
      </c>
      <c r="D746" s="22" t="s">
        <v>1244</v>
      </c>
      <c r="E746" s="37">
        <v>45692</v>
      </c>
      <c r="F746" s="80" t="str">
        <f t="shared" ca="1" si="11"/>
        <v>1 años, 0 meses, 2 días</v>
      </c>
      <c r="G746" s="25" t="s">
        <v>755</v>
      </c>
      <c r="H746" s="25" t="s">
        <v>26</v>
      </c>
      <c r="I746" s="16" t="str">
        <f>+VLOOKUP(A746,'[1]DIRECTORIO SDSCJ'!$A$7:$I$905,9,FALSE)</f>
        <v>Resolución 001</v>
      </c>
      <c r="J746" s="16" t="str">
        <f>+VLOOKUP(A746,'[2]DIRECTORIO SDSCJ'!$A$7:$J$907,10,FALSE)</f>
        <v>Por medio de la cual se hace un nombramiento en periodo de prueba en la planta de empleos SERGIO ANDRES BARRAGAN ARIZA</v>
      </c>
      <c r="K746" s="18" t="s">
        <v>1022</v>
      </c>
      <c r="L746" s="49" t="s">
        <v>1441</v>
      </c>
      <c r="M746" s="17">
        <v>3779599</v>
      </c>
      <c r="N746" s="88">
        <v>3212811</v>
      </c>
    </row>
    <row r="747" spans="1:19" ht="40" customHeight="1" x14ac:dyDescent="0.2">
      <c r="A747" s="22" t="s">
        <v>1291</v>
      </c>
      <c r="B747" s="31" t="s">
        <v>13</v>
      </c>
      <c r="C747" s="31" t="s">
        <v>19</v>
      </c>
      <c r="D747" s="22" t="s">
        <v>1244</v>
      </c>
      <c r="E747" s="37">
        <v>45597</v>
      </c>
      <c r="F747" s="80" t="str">
        <f t="shared" ca="1" si="11"/>
        <v>1 años, 3 meses, 5 días</v>
      </c>
      <c r="G747" s="25" t="s">
        <v>755</v>
      </c>
      <c r="H747" s="25" t="s">
        <v>26</v>
      </c>
      <c r="I747" s="16" t="str">
        <f>+VLOOKUP(A747,'[1]DIRECTORIO SDSCJ'!$A$7:$I$905,9,FALSE)</f>
        <v>Resolución 282</v>
      </c>
      <c r="J747" s="16" t="str">
        <f>+VLOOKUP(A747,'[2]DIRECTORIO SDSCJ'!$A$7:$J$907,10,FALSE)</f>
        <v>Por medio de la cual se hace un nombramiento en periodo de prueba en la planta de empleos  ERNEY CARVAJAL GUEVARA</v>
      </c>
      <c r="K747" s="18" t="s">
        <v>1022</v>
      </c>
      <c r="L747" s="49" t="s">
        <v>1351</v>
      </c>
      <c r="M747" s="17">
        <v>3779600</v>
      </c>
      <c r="N747" s="88">
        <v>3212811</v>
      </c>
    </row>
    <row r="748" spans="1:19" ht="40" customHeight="1" x14ac:dyDescent="0.2">
      <c r="A748" s="22" t="s">
        <v>1896</v>
      </c>
      <c r="B748" s="31" t="s">
        <v>13</v>
      </c>
      <c r="C748" s="31" t="s">
        <v>19</v>
      </c>
      <c r="D748" s="22" t="s">
        <v>1244</v>
      </c>
      <c r="E748" s="37">
        <v>45966</v>
      </c>
      <c r="F748" s="80" t="str">
        <f t="shared" ca="1" si="11"/>
        <v>0 años, 3 meses, 1 días</v>
      </c>
      <c r="G748" s="25" t="s">
        <v>755</v>
      </c>
      <c r="H748" s="25" t="s">
        <v>40</v>
      </c>
      <c r="I748" s="16" t="str">
        <f>+VLOOKUP(A748,'[1]DIRECTORIO SDSCJ'!$A$7:$I$905,9,FALSE)</f>
        <v>Resolución  0261</v>
      </c>
      <c r="J748" s="16" t="str">
        <f>+VLOOKUP(A748,'[2]DIRECTORIO SDSCJ'!$A$7:$J$907,10,FALSE)</f>
        <v xml:space="preserve"> se realiza un nombramiento provisional en un empleo de carrera administrativa</v>
      </c>
      <c r="K748" s="18" t="s">
        <v>1022</v>
      </c>
      <c r="L748" s="49" t="s">
        <v>1945</v>
      </c>
      <c r="M748" s="17">
        <v>3779601</v>
      </c>
      <c r="N748" s="88">
        <v>3212811</v>
      </c>
    </row>
    <row r="749" spans="1:19" ht="40" customHeight="1" x14ac:dyDescent="0.2">
      <c r="A749" s="22" t="s">
        <v>1412</v>
      </c>
      <c r="B749" s="31" t="s">
        <v>13</v>
      </c>
      <c r="C749" s="31" t="s">
        <v>1413</v>
      </c>
      <c r="D749" s="22" t="s">
        <v>1249</v>
      </c>
      <c r="E749" s="37">
        <v>45693</v>
      </c>
      <c r="F749" s="80" t="str">
        <f t="shared" ca="1" si="11"/>
        <v>1 años, 0 meses, 1 días</v>
      </c>
      <c r="G749" s="25" t="s">
        <v>755</v>
      </c>
      <c r="H749" s="25" t="s">
        <v>26</v>
      </c>
      <c r="I749" s="16" t="str">
        <f>+VLOOKUP(A749,'[1]DIRECTORIO SDSCJ'!$A$7:$I$905,9,FALSE)</f>
        <v>Resolución 002</v>
      </c>
      <c r="J749" s="16" t="str">
        <f>+VLOOKUP(A749,'[2]DIRECTORIO SDSCJ'!$A$7:$J$907,10,FALSE)</f>
        <v>Por medio de la cual se hace un nombramiento en periodo de prueba en la planta de empleos JHON JAIRO TENORIO ANGULO</v>
      </c>
      <c r="K749" s="18" t="s">
        <v>1022</v>
      </c>
      <c r="L749" s="49" t="s">
        <v>1442</v>
      </c>
      <c r="M749" s="17">
        <v>3779602</v>
      </c>
      <c r="N749" s="88">
        <v>3212811</v>
      </c>
    </row>
    <row r="750" spans="1:19" ht="40" customHeight="1" x14ac:dyDescent="0.2">
      <c r="A750" s="22" t="s">
        <v>1063</v>
      </c>
      <c r="B750" s="31" t="s">
        <v>13</v>
      </c>
      <c r="C750" s="31" t="s">
        <v>695</v>
      </c>
      <c r="D750" s="22" t="s">
        <v>1244</v>
      </c>
      <c r="E750" s="37">
        <v>44927</v>
      </c>
      <c r="F750" s="80" t="str">
        <f t="shared" ca="1" si="11"/>
        <v>3 años, 1 meses, 5 días</v>
      </c>
      <c r="G750" s="25" t="s">
        <v>755</v>
      </c>
      <c r="H750" s="25" t="s">
        <v>26</v>
      </c>
      <c r="I750" s="16" t="str">
        <f>+VLOOKUP(A750,'[1]DIRECTORIO SDSCJ'!$A$7:$I$905,9,FALSE)</f>
        <v>Resolución 876</v>
      </c>
      <c r="J750" s="16" t="str">
        <f>+VLOOKUP(A750,'[2]DIRECTORIO SDSCJ'!$A$7:$J$907,10,FALSE)</f>
        <v>Por medio de la cual se hace un nombramiento provisional en la planta de empleos de la SDSCJ  a CHRISTIAN EDUARDO VARON MENDEZ</v>
      </c>
      <c r="K750" s="18" t="s">
        <v>1022</v>
      </c>
      <c r="L750" s="49" t="s">
        <v>1064</v>
      </c>
      <c r="M750" s="17">
        <v>3779603</v>
      </c>
      <c r="N750" s="88">
        <v>3212811</v>
      </c>
    </row>
    <row r="751" spans="1:19" ht="40" customHeight="1" x14ac:dyDescent="0.2">
      <c r="A751" s="22" t="s">
        <v>1065</v>
      </c>
      <c r="B751" s="31" t="s">
        <v>13</v>
      </c>
      <c r="C751" s="31" t="s">
        <v>1686</v>
      </c>
      <c r="D751" s="22" t="s">
        <v>1244</v>
      </c>
      <c r="E751" s="37">
        <v>44927</v>
      </c>
      <c r="F751" s="80" t="str">
        <f t="shared" ca="1" si="11"/>
        <v>3 años, 1 meses, 5 días</v>
      </c>
      <c r="G751" s="25" t="s">
        <v>755</v>
      </c>
      <c r="H751" s="25" t="s">
        <v>26</v>
      </c>
      <c r="I751" s="16" t="str">
        <f>+VLOOKUP(A751,'[1]DIRECTORIO SDSCJ'!$A$7:$I$905,9,FALSE)</f>
        <v>Resolución 877</v>
      </c>
      <c r="J751" s="16" t="str">
        <f>+VLOOKUP(A751,'[2]DIRECTORIO SDSCJ'!$A$7:$J$907,10,FALSE)</f>
        <v>Por medio de la cual se hace un nombramiento provisional en la planta de empleos de la SDSCJ  a JONATHAN URUEÑA MESA</v>
      </c>
      <c r="K751" s="18" t="s">
        <v>1022</v>
      </c>
      <c r="L751" s="49" t="s">
        <v>1066</v>
      </c>
      <c r="M751" s="17">
        <v>3779604</v>
      </c>
      <c r="N751" s="88">
        <v>3212811</v>
      </c>
    </row>
    <row r="752" spans="1:19" ht="40" customHeight="1" x14ac:dyDescent="0.2">
      <c r="A752" s="22" t="s">
        <v>1292</v>
      </c>
      <c r="B752" s="31" t="s">
        <v>13</v>
      </c>
      <c r="C752" s="31" t="s">
        <v>1230</v>
      </c>
      <c r="D752" s="22" t="s">
        <v>1244</v>
      </c>
      <c r="E752" s="37">
        <v>45597</v>
      </c>
      <c r="F752" s="80" t="str">
        <f t="shared" ca="1" si="11"/>
        <v>1 años, 3 meses, 5 días</v>
      </c>
      <c r="G752" s="25" t="s">
        <v>755</v>
      </c>
      <c r="H752" s="25" t="s">
        <v>26</v>
      </c>
      <c r="I752" s="16" t="str">
        <f>+VLOOKUP(A752,'[1]DIRECTORIO SDSCJ'!$A$7:$I$905,9,FALSE)</f>
        <v>Resolución 311</v>
      </c>
      <c r="J752" s="16" t="str">
        <f>+VLOOKUP(A752,'[2]DIRECTORIO SDSCJ'!$A$7:$J$907,10,FALSE)</f>
        <v>Por medio de la cual se hace un nombramiento en periodo de prueba en la planta de empleos  CARLOS ARTURO TORO VEGA</v>
      </c>
      <c r="K752" s="18" t="s">
        <v>1022</v>
      </c>
      <c r="L752" s="49" t="s">
        <v>1352</v>
      </c>
      <c r="M752" s="17">
        <v>3779605</v>
      </c>
      <c r="N752" s="88">
        <v>3212811</v>
      </c>
    </row>
    <row r="753" spans="1:14" ht="40" customHeight="1" x14ac:dyDescent="0.2">
      <c r="A753" s="22" t="s">
        <v>1067</v>
      </c>
      <c r="B753" s="31" t="s">
        <v>13</v>
      </c>
      <c r="C753" s="31" t="s">
        <v>1687</v>
      </c>
      <c r="D753" s="22" t="s">
        <v>1244</v>
      </c>
      <c r="E753" s="37">
        <v>44927</v>
      </c>
      <c r="F753" s="80" t="str">
        <f t="shared" ca="1" si="11"/>
        <v>3 años, 1 meses, 5 días</v>
      </c>
      <c r="G753" s="25" t="s">
        <v>755</v>
      </c>
      <c r="H753" s="25" t="s">
        <v>26</v>
      </c>
      <c r="I753" s="16" t="str">
        <f>+VLOOKUP(A753,'[1]DIRECTORIO SDSCJ'!$A$7:$I$905,9,FALSE)</f>
        <v>Resolución 879</v>
      </c>
      <c r="J753" s="16" t="str">
        <f>+VLOOKUP(A753,'[2]DIRECTORIO SDSCJ'!$A$7:$J$907,10,FALSE)</f>
        <v>Por medio de la cual se hace un nombramiento provisional en la planta de empleos de la SDSCJ  a JORGE ANDRES LOZANO ORTIZ</v>
      </c>
      <c r="K753" s="18" t="s">
        <v>1022</v>
      </c>
      <c r="L753" s="49" t="s">
        <v>1068</v>
      </c>
      <c r="M753" s="17">
        <v>3779606</v>
      </c>
      <c r="N753" s="88">
        <v>3212811</v>
      </c>
    </row>
    <row r="754" spans="1:14" ht="40" customHeight="1" x14ac:dyDescent="0.2">
      <c r="A754" s="22" t="s">
        <v>1293</v>
      </c>
      <c r="B754" s="31" t="s">
        <v>13</v>
      </c>
      <c r="C754" s="31" t="s">
        <v>19</v>
      </c>
      <c r="D754" s="22" t="s">
        <v>1244</v>
      </c>
      <c r="E754" s="37">
        <v>45597</v>
      </c>
      <c r="F754" s="80" t="str">
        <f t="shared" ca="1" si="11"/>
        <v>1 años, 3 meses, 5 días</v>
      </c>
      <c r="G754" s="25" t="s">
        <v>755</v>
      </c>
      <c r="H754" s="25" t="s">
        <v>26</v>
      </c>
      <c r="I754" s="16" t="str">
        <f>+VLOOKUP(A754,'[1]DIRECTORIO SDSCJ'!$A$7:$I$905,9,FALSE)</f>
        <v>Resolución 288</v>
      </c>
      <c r="J754" s="16" t="str">
        <f>+VLOOKUP(A754,'[2]DIRECTORIO SDSCJ'!$A$7:$J$907,10,FALSE)</f>
        <v>Por medio de la cual se hace un nombramiento en periodo de prueba en la planta de empleos  DIEGO ALEXANDER MONTALVO BENAVIDES</v>
      </c>
      <c r="K754" s="18" t="s">
        <v>1022</v>
      </c>
      <c r="L754" s="49" t="s">
        <v>1353</v>
      </c>
      <c r="M754" s="17">
        <v>3779607</v>
      </c>
      <c r="N754" s="88">
        <v>3212811</v>
      </c>
    </row>
    <row r="755" spans="1:14" ht="40" customHeight="1" x14ac:dyDescent="0.2">
      <c r="A755" s="22" t="s">
        <v>1294</v>
      </c>
      <c r="B755" s="31" t="s">
        <v>13</v>
      </c>
      <c r="C755" s="31" t="s">
        <v>1295</v>
      </c>
      <c r="D755" s="22" t="s">
        <v>1244</v>
      </c>
      <c r="E755" s="37">
        <v>45597</v>
      </c>
      <c r="F755" s="80" t="str">
        <f t="shared" ca="1" si="11"/>
        <v>1 años, 3 meses, 5 días</v>
      </c>
      <c r="G755" s="25" t="s">
        <v>755</v>
      </c>
      <c r="H755" s="25" t="s">
        <v>26</v>
      </c>
      <c r="I755" s="16" t="str">
        <f>+VLOOKUP(A755,'[1]DIRECTORIO SDSCJ'!$A$7:$I$905,9,FALSE)</f>
        <v>Resolución 289</v>
      </c>
      <c r="J755" s="16" t="str">
        <f>+VLOOKUP(A755,'[2]DIRECTORIO SDSCJ'!$A$7:$J$907,10,FALSE)</f>
        <v>Por medio de la cual se hace un nombramiento en periodo de prueba en la planta de empleos  YEISON FRANCISCO OVIEDO ZAMBRANO</v>
      </c>
      <c r="K755" s="18" t="s">
        <v>1022</v>
      </c>
      <c r="L755" s="49" t="s">
        <v>1354</v>
      </c>
      <c r="M755" s="17">
        <v>3779608</v>
      </c>
      <c r="N755" s="88">
        <v>3212811</v>
      </c>
    </row>
    <row r="756" spans="1:14" ht="40" customHeight="1" x14ac:dyDescent="0.2">
      <c r="A756" s="22" t="s">
        <v>1897</v>
      </c>
      <c r="B756" s="31" t="s">
        <v>13</v>
      </c>
      <c r="C756" s="31" t="s">
        <v>19</v>
      </c>
      <c r="D756" s="22" t="s">
        <v>1244</v>
      </c>
      <c r="E756" s="37">
        <v>45966</v>
      </c>
      <c r="F756" s="80" t="str">
        <f t="shared" ca="1" si="11"/>
        <v>0 años, 3 meses, 1 días</v>
      </c>
      <c r="G756" s="25" t="s">
        <v>755</v>
      </c>
      <c r="H756" s="25" t="s">
        <v>87</v>
      </c>
      <c r="I756" s="16" t="str">
        <f>+VLOOKUP(A756,'[1]DIRECTORIO SDSCJ'!$A$7:$I$905,9,FALSE)</f>
        <v xml:space="preserve">Resolución 0263 </v>
      </c>
      <c r="J756" s="16" t="str">
        <f>+VLOOKUP(A756,'[2]DIRECTORIO SDSCJ'!$A$7:$J$907,10,FALSE)</f>
        <v xml:space="preserve"> se realiza un nombramiento provisional en un empleo de carrera administrativa</v>
      </c>
      <c r="K756" s="18" t="s">
        <v>1022</v>
      </c>
      <c r="L756" s="49" t="s">
        <v>1974</v>
      </c>
      <c r="M756" s="17">
        <v>3779609</v>
      </c>
      <c r="N756" s="88">
        <v>3212811</v>
      </c>
    </row>
    <row r="757" spans="1:14" ht="40" customHeight="1" x14ac:dyDescent="0.2">
      <c r="A757" s="22" t="s">
        <v>1296</v>
      </c>
      <c r="B757" s="31" t="s">
        <v>13</v>
      </c>
      <c r="C757" s="31" t="s">
        <v>1297</v>
      </c>
      <c r="D757" s="22" t="s">
        <v>1245</v>
      </c>
      <c r="E757" s="37">
        <v>45597</v>
      </c>
      <c r="F757" s="80" t="str">
        <f t="shared" ca="1" si="11"/>
        <v>1 años, 3 meses, 5 días</v>
      </c>
      <c r="G757" s="25" t="s">
        <v>755</v>
      </c>
      <c r="H757" s="25" t="s">
        <v>26</v>
      </c>
      <c r="I757" s="16" t="str">
        <f>+VLOOKUP(A757,'[1]DIRECTORIO SDSCJ'!$A$7:$I$905,9,FALSE)</f>
        <v>Resolución 291</v>
      </c>
      <c r="J757" s="16" t="str">
        <f>+VLOOKUP(A757,'[2]DIRECTORIO SDSCJ'!$A$7:$J$907,10,FALSE)</f>
        <v>Por medio de la cual se hace un nombramiento en periodo de prueba en la planta de empleos  DANIELA ANDREA BAHAMON QUIMBAY</v>
      </c>
      <c r="K757" s="18" t="s">
        <v>1022</v>
      </c>
      <c r="L757" s="49" t="s">
        <v>1355</v>
      </c>
      <c r="M757" s="17">
        <v>3779610</v>
      </c>
      <c r="N757" s="88">
        <v>3212811</v>
      </c>
    </row>
    <row r="758" spans="1:14" ht="40" customHeight="1" x14ac:dyDescent="0.2">
      <c r="A758" s="22" t="s">
        <v>1298</v>
      </c>
      <c r="B758" s="31" t="s">
        <v>13</v>
      </c>
      <c r="C758" s="31" t="s">
        <v>1688</v>
      </c>
      <c r="D758" s="22" t="s">
        <v>1245</v>
      </c>
      <c r="E758" s="37">
        <v>45597</v>
      </c>
      <c r="F758" s="80" t="str">
        <f t="shared" ca="1" si="11"/>
        <v>1 años, 3 meses, 5 días</v>
      </c>
      <c r="G758" s="25" t="s">
        <v>755</v>
      </c>
      <c r="H758" s="25" t="s">
        <v>26</v>
      </c>
      <c r="I758" s="16" t="str">
        <f>+VLOOKUP(A758,'[1]DIRECTORIO SDSCJ'!$A$7:$I$905,9,FALSE)</f>
        <v>Resolución 284</v>
      </c>
      <c r="J758" s="16" t="str">
        <f>+VLOOKUP(A758,'[2]DIRECTORIO SDSCJ'!$A$7:$J$907,10,FALSE)</f>
        <v>Por medio de la cual se hace un nombramiento en periodo de prueba en la planta de empleos  DIANA MARCELA GAMBOA CELIS</v>
      </c>
      <c r="K758" s="18" t="s">
        <v>1022</v>
      </c>
      <c r="L758" s="49" t="s">
        <v>1356</v>
      </c>
      <c r="M758" s="17">
        <v>3779611</v>
      </c>
      <c r="N758" s="88">
        <v>3212811</v>
      </c>
    </row>
    <row r="759" spans="1:14" ht="40" customHeight="1" x14ac:dyDescent="0.2">
      <c r="A759" s="22" t="s">
        <v>1299</v>
      </c>
      <c r="B759" s="31" t="s">
        <v>13</v>
      </c>
      <c r="C759" s="31" t="s">
        <v>19</v>
      </c>
      <c r="D759" s="22" t="s">
        <v>1245</v>
      </c>
      <c r="E759" s="37">
        <v>45597</v>
      </c>
      <c r="F759" s="80" t="str">
        <f t="shared" ca="1" si="11"/>
        <v>1 años, 3 meses, 5 días</v>
      </c>
      <c r="G759" s="25" t="s">
        <v>755</v>
      </c>
      <c r="H759" s="25" t="s">
        <v>26</v>
      </c>
      <c r="I759" s="16" t="str">
        <f>+VLOOKUP(A759,'[1]DIRECTORIO SDSCJ'!$A$7:$I$905,9,FALSE)</f>
        <v>Resolución 294</v>
      </c>
      <c r="J759" s="16" t="str">
        <f>+VLOOKUP(A759,'[2]DIRECTORIO SDSCJ'!$A$7:$J$907,10,FALSE)</f>
        <v>Por medio de la cual se hace un nombramiento en periodo de prueba en la planta de empleos  JOSE MANUEL MORENO CAPERA</v>
      </c>
      <c r="K759" s="18" t="s">
        <v>1022</v>
      </c>
      <c r="L759" s="49" t="s">
        <v>1357</v>
      </c>
      <c r="M759" s="17">
        <v>3779612</v>
      </c>
      <c r="N759" s="88">
        <v>3212811</v>
      </c>
    </row>
    <row r="760" spans="1:14" ht="40" customHeight="1" x14ac:dyDescent="0.2">
      <c r="A760" s="22" t="s">
        <v>1069</v>
      </c>
      <c r="B760" s="31" t="s">
        <v>13</v>
      </c>
      <c r="C760" s="31" t="s">
        <v>1045</v>
      </c>
      <c r="D760" s="22" t="s">
        <v>1250</v>
      </c>
      <c r="E760" s="37">
        <v>44927</v>
      </c>
      <c r="F760" s="80" t="str">
        <f t="shared" ca="1" si="11"/>
        <v>3 años, 1 meses, 5 días</v>
      </c>
      <c r="G760" s="25" t="s">
        <v>755</v>
      </c>
      <c r="H760" s="25" t="s">
        <v>26</v>
      </c>
      <c r="I760" s="16" t="str">
        <f>+VLOOKUP(A760,'[1]DIRECTORIO SDSCJ'!$A$7:$I$905,9,FALSE)</f>
        <v>Resolución 886</v>
      </c>
      <c r="J760" s="16" t="str">
        <f>+VLOOKUP(A760,'[2]DIRECTORIO SDSCJ'!$A$7:$J$907,10,FALSE)</f>
        <v>Por medio de la cual se hace un nombramiento provisional en la planta de empleos de de la SDSCJ LUIS EDUARDO TRIANA CIFUENTES</v>
      </c>
      <c r="K760" s="18" t="s">
        <v>1022</v>
      </c>
      <c r="L760" s="49" t="s">
        <v>1070</v>
      </c>
      <c r="M760" s="17">
        <v>3779613</v>
      </c>
      <c r="N760" s="88">
        <v>3212811</v>
      </c>
    </row>
    <row r="761" spans="1:14" ht="40" customHeight="1" x14ac:dyDescent="0.2">
      <c r="A761" s="22" t="s">
        <v>1071</v>
      </c>
      <c r="B761" s="31" t="s">
        <v>13</v>
      </c>
      <c r="C761" s="31" t="s">
        <v>19</v>
      </c>
      <c r="D761" s="22" t="s">
        <v>1249</v>
      </c>
      <c r="E761" s="37">
        <v>44927</v>
      </c>
      <c r="F761" s="80" t="str">
        <f t="shared" ca="1" si="11"/>
        <v>3 años, 1 meses, 5 días</v>
      </c>
      <c r="G761" s="25" t="s">
        <v>755</v>
      </c>
      <c r="H761" s="25" t="s">
        <v>26</v>
      </c>
      <c r="I761" s="16" t="str">
        <f>+VLOOKUP(A761,'[1]DIRECTORIO SDSCJ'!$A$7:$I$905,9,FALSE)</f>
        <v>Resolución 887</v>
      </c>
      <c r="J761" s="16" t="str">
        <f>+VLOOKUP(A761,'[2]DIRECTORIO SDSCJ'!$A$7:$J$907,10,FALSE)</f>
        <v>Por medio de la cual se hace un nombramiento provisional en la planta de empleos de la SDSCJ  a WILSON JAVIER GAITAN OSUNA</v>
      </c>
      <c r="K761" s="18" t="s">
        <v>1022</v>
      </c>
      <c r="L761" s="49" t="s">
        <v>1072</v>
      </c>
      <c r="M761" s="17">
        <v>3779614</v>
      </c>
      <c r="N761" s="88">
        <v>3212811</v>
      </c>
    </row>
    <row r="762" spans="1:14" ht="40" customHeight="1" x14ac:dyDescent="0.2">
      <c r="A762" s="22" t="s">
        <v>1073</v>
      </c>
      <c r="B762" s="31" t="s">
        <v>13</v>
      </c>
      <c r="C762" s="31" t="s">
        <v>19</v>
      </c>
      <c r="D762" s="22" t="s">
        <v>1245</v>
      </c>
      <c r="E762" s="37">
        <v>44927</v>
      </c>
      <c r="F762" s="80" t="str">
        <f t="shared" ca="1" si="11"/>
        <v>3 años, 1 meses, 5 días</v>
      </c>
      <c r="G762" s="25" t="s">
        <v>755</v>
      </c>
      <c r="H762" s="25" t="s">
        <v>26</v>
      </c>
      <c r="I762" s="16" t="str">
        <f>+VLOOKUP(A762,'[1]DIRECTORIO SDSCJ'!$A$7:$I$905,9,FALSE)</f>
        <v>Resolución 888</v>
      </c>
      <c r="J762" s="16" t="str">
        <f>+VLOOKUP(A762,'[2]DIRECTORIO SDSCJ'!$A$7:$J$907,10,FALSE)</f>
        <v>Por medio de la cual se hace un nombramiento provisional en la planta de empleos de la SDSCJ  a CRISTIAN CAMILO PRIETO CONDE</v>
      </c>
      <c r="K762" s="18" t="s">
        <v>1022</v>
      </c>
      <c r="L762" s="49" t="s">
        <v>1074</v>
      </c>
      <c r="M762" s="17">
        <v>3779615</v>
      </c>
      <c r="N762" s="88">
        <v>3212811</v>
      </c>
    </row>
    <row r="763" spans="1:14" ht="40" customHeight="1" x14ac:dyDescent="0.2">
      <c r="A763" s="22" t="s">
        <v>1075</v>
      </c>
      <c r="B763" s="31" t="s">
        <v>13</v>
      </c>
      <c r="C763" s="31" t="s">
        <v>19</v>
      </c>
      <c r="D763" s="22" t="s">
        <v>1244</v>
      </c>
      <c r="E763" s="37">
        <v>45009</v>
      </c>
      <c r="F763" s="80" t="str">
        <f t="shared" ca="1" si="11"/>
        <v>2 años, 10 meses, 13 días</v>
      </c>
      <c r="G763" s="25" t="s">
        <v>755</v>
      </c>
      <c r="H763" s="25" t="s">
        <v>26</v>
      </c>
      <c r="I763" s="16" t="str">
        <f>+VLOOKUP(A763,'[1]DIRECTORIO SDSCJ'!$A$7:$I$905,9,FALSE)</f>
        <v>Resolución 115</v>
      </c>
      <c r="J763" s="16" t="str">
        <f>+VLOOKUP(A763,'[2]DIRECTORIO SDSCJ'!$A$7:$J$907,10,FALSE)</f>
        <v>Por medio de la cual se hace un nombramiento en provisionalidad en la planta de empleos a JEAN BRIAN USMA CALVACHE</v>
      </c>
      <c r="K763" s="18" t="s">
        <v>1022</v>
      </c>
      <c r="L763" s="49" t="s">
        <v>1076</v>
      </c>
      <c r="M763" s="17">
        <v>3779616</v>
      </c>
      <c r="N763" s="88">
        <v>3212811</v>
      </c>
    </row>
    <row r="764" spans="1:14" ht="40" customHeight="1" x14ac:dyDescent="0.2">
      <c r="A764" s="22" t="s">
        <v>1300</v>
      </c>
      <c r="B764" s="31" t="s">
        <v>13</v>
      </c>
      <c r="C764" s="31" t="s">
        <v>19</v>
      </c>
      <c r="D764" s="22" t="s">
        <v>1245</v>
      </c>
      <c r="E764" s="37">
        <v>45597</v>
      </c>
      <c r="F764" s="80" t="str">
        <f t="shared" ca="1" si="11"/>
        <v>1 años, 3 meses, 5 días</v>
      </c>
      <c r="G764" s="25" t="s">
        <v>755</v>
      </c>
      <c r="H764" s="25" t="s">
        <v>26</v>
      </c>
      <c r="I764" s="16" t="str">
        <f>+VLOOKUP(A764,'[1]DIRECTORIO SDSCJ'!$A$7:$I$905,9,FALSE)</f>
        <v>Resolución 298</v>
      </c>
      <c r="J764" s="16" t="str">
        <f>+VLOOKUP(A764,'[2]DIRECTORIO SDSCJ'!$A$7:$J$907,10,FALSE)</f>
        <v>Por medio de la cual se hace un nombramiento en periodo de prueba en la planta de empleos  ANGELA MARIA CASTELLANOS CAMPO</v>
      </c>
      <c r="K764" s="18" t="s">
        <v>1022</v>
      </c>
      <c r="L764" s="49" t="s">
        <v>1358</v>
      </c>
      <c r="M764" s="17">
        <v>3779617</v>
      </c>
      <c r="N764" s="88">
        <v>3212811</v>
      </c>
    </row>
    <row r="765" spans="1:14" ht="40" customHeight="1" x14ac:dyDescent="0.2">
      <c r="A765" s="22" t="s">
        <v>1301</v>
      </c>
      <c r="B765" s="31" t="s">
        <v>13</v>
      </c>
      <c r="C765" s="31" t="s">
        <v>1302</v>
      </c>
      <c r="D765" s="22" t="s">
        <v>1244</v>
      </c>
      <c r="E765" s="37">
        <v>45597</v>
      </c>
      <c r="F765" s="80" t="str">
        <f t="shared" ca="1" si="11"/>
        <v>1 años, 3 meses, 5 días</v>
      </c>
      <c r="G765" s="25" t="s">
        <v>755</v>
      </c>
      <c r="H765" s="25" t="s">
        <v>26</v>
      </c>
      <c r="I765" s="16" t="str">
        <f>+VLOOKUP(A765,'[1]DIRECTORIO SDSCJ'!$A$7:$I$905,9,FALSE)</f>
        <v>Resolución 300</v>
      </c>
      <c r="J765" s="16" t="str">
        <f>+VLOOKUP(A765,'[2]DIRECTORIO SDSCJ'!$A$7:$J$907,10,FALSE)</f>
        <v>Por medio de la cual se hace un nombramiento en periodo de prueba en la planta de empleos  ALVARO ANTONIO ZAMUDIO SUAREZ</v>
      </c>
      <c r="K765" s="18" t="s">
        <v>1022</v>
      </c>
      <c r="L765" s="49" t="s">
        <v>1359</v>
      </c>
      <c r="M765" s="17">
        <v>3779618</v>
      </c>
      <c r="N765" s="88">
        <v>3212811</v>
      </c>
    </row>
    <row r="766" spans="1:14" ht="40" customHeight="1" x14ac:dyDescent="0.2">
      <c r="A766" s="22" t="s">
        <v>1898</v>
      </c>
      <c r="B766" s="31" t="s">
        <v>13</v>
      </c>
      <c r="C766" s="31" t="s">
        <v>1929</v>
      </c>
      <c r="D766" s="22" t="s">
        <v>1244</v>
      </c>
      <c r="E766" s="37">
        <v>45966</v>
      </c>
      <c r="F766" s="80" t="str">
        <f t="shared" ca="1" si="11"/>
        <v>0 años, 3 meses, 1 días</v>
      </c>
      <c r="G766" s="25" t="s">
        <v>755</v>
      </c>
      <c r="H766" s="25" t="s">
        <v>40</v>
      </c>
      <c r="I766" s="16" t="str">
        <f>+VLOOKUP(A766,'[1]DIRECTORIO SDSCJ'!$A$7:$I$905,9,FALSE)</f>
        <v>Resolución No. 0262</v>
      </c>
      <c r="J766" s="16" t="str">
        <f>+VLOOKUP(A766,'[2]DIRECTORIO SDSCJ'!$A$7:$J$907,10,FALSE)</f>
        <v>se realiza un nombramiento provisional en un empleo de carrera administrativa</v>
      </c>
      <c r="K766" s="18" t="s">
        <v>1022</v>
      </c>
      <c r="L766" s="49" t="s">
        <v>1972</v>
      </c>
      <c r="M766" s="17">
        <v>3779619</v>
      </c>
      <c r="N766" s="88">
        <v>3212811</v>
      </c>
    </row>
    <row r="767" spans="1:14" ht="40" customHeight="1" x14ac:dyDescent="0.2">
      <c r="A767" s="22" t="s">
        <v>1061</v>
      </c>
      <c r="B767" s="31" t="s">
        <v>13</v>
      </c>
      <c r="C767" s="31" t="s">
        <v>27</v>
      </c>
      <c r="D767" s="22" t="s">
        <v>1244</v>
      </c>
      <c r="E767" s="37">
        <v>44927</v>
      </c>
      <c r="F767" s="80" t="str">
        <f t="shared" ca="1" si="11"/>
        <v>3 años, 1 meses, 5 días</v>
      </c>
      <c r="G767" s="25" t="s">
        <v>755</v>
      </c>
      <c r="H767" s="25" t="s">
        <v>40</v>
      </c>
      <c r="I767" s="16" t="str">
        <f>+VLOOKUP(A767,'[1]DIRECTORIO SDSCJ'!$A$7:$I$905,9,FALSE)</f>
        <v>Resolución 867</v>
      </c>
      <c r="J767" s="16" t="str">
        <f>+VLOOKUP(A767,'[2]DIRECTORIO SDSCJ'!$A$7:$J$907,10,FALSE)</f>
        <v>Por medio de la cual se hace un nombramiento provisional en la planta de empleos de la SDSCJ  a SILVIA IVONNE CHACON BARRIOS</v>
      </c>
      <c r="K767" s="18" t="s">
        <v>1022</v>
      </c>
      <c r="L767" s="49" t="s">
        <v>1062</v>
      </c>
      <c r="M767" s="17">
        <v>3779620</v>
      </c>
      <c r="N767" s="88">
        <v>3212811</v>
      </c>
    </row>
    <row r="768" spans="1:14" ht="40" customHeight="1" x14ac:dyDescent="0.2">
      <c r="A768" s="22" t="s">
        <v>1081</v>
      </c>
      <c r="B768" s="31" t="s">
        <v>13</v>
      </c>
      <c r="C768" s="31" t="s">
        <v>19</v>
      </c>
      <c r="D768" s="22" t="s">
        <v>1244</v>
      </c>
      <c r="E768" s="37">
        <v>44927</v>
      </c>
      <c r="F768" s="80" t="str">
        <f t="shared" ca="1" si="11"/>
        <v>3 años, 1 meses, 5 días</v>
      </c>
      <c r="G768" s="25" t="s">
        <v>755</v>
      </c>
      <c r="H768" s="25" t="s">
        <v>26</v>
      </c>
      <c r="I768" s="16" t="str">
        <f>+VLOOKUP(A768,'[1]DIRECTORIO SDSCJ'!$A$7:$I$905,9,FALSE)</f>
        <v>Resolución 894</v>
      </c>
      <c r="J768" s="16" t="str">
        <f>+VLOOKUP(A768,'[2]DIRECTORIO SDSCJ'!$A$7:$J$907,10,FALSE)</f>
        <v>Por medio de la cual se hace un nombramiento provisional en la planta de empleos de la SDSCJ  a OSCAR JAVIER BARRANTES CELYS</v>
      </c>
      <c r="K768" s="18" t="s">
        <v>1022</v>
      </c>
      <c r="L768" s="49" t="s">
        <v>1082</v>
      </c>
      <c r="M768" s="17">
        <v>3779621</v>
      </c>
      <c r="N768" s="88">
        <v>3212811</v>
      </c>
    </row>
    <row r="769" spans="1:14" ht="40" customHeight="1" x14ac:dyDescent="0.2">
      <c r="A769" s="22" t="s">
        <v>1303</v>
      </c>
      <c r="B769" s="31" t="s">
        <v>13</v>
      </c>
      <c r="C769" s="31" t="s">
        <v>19</v>
      </c>
      <c r="D769" s="22" t="s">
        <v>1244</v>
      </c>
      <c r="E769" s="37">
        <v>45597</v>
      </c>
      <c r="F769" s="80" t="str">
        <f t="shared" ca="1" si="11"/>
        <v>1 años, 3 meses, 5 días</v>
      </c>
      <c r="G769" s="25" t="s">
        <v>755</v>
      </c>
      <c r="H769" s="25" t="s">
        <v>26</v>
      </c>
      <c r="I769" s="16" t="str">
        <f>+VLOOKUP(A769,'[1]DIRECTORIO SDSCJ'!$A$7:$I$905,9,FALSE)</f>
        <v>Resolución 302</v>
      </c>
      <c r="J769" s="16" t="str">
        <f>+VLOOKUP(A769,'[2]DIRECTORIO SDSCJ'!$A$7:$J$907,10,FALSE)</f>
        <v>Por medio de la cual se hace un nombramiento en periodo de prueba en la planta de empleos  GLORIA JULIA RUIZ</v>
      </c>
      <c r="K769" s="18" t="s">
        <v>1022</v>
      </c>
      <c r="L769" s="49" t="s">
        <v>1360</v>
      </c>
      <c r="M769" s="17">
        <v>3779622</v>
      </c>
      <c r="N769" s="88">
        <v>3212811</v>
      </c>
    </row>
    <row r="770" spans="1:14" ht="40" customHeight="1" x14ac:dyDescent="0.2">
      <c r="A770" s="22" t="s">
        <v>837</v>
      </c>
      <c r="B770" s="31" t="s">
        <v>13</v>
      </c>
      <c r="C770" s="31" t="s">
        <v>19</v>
      </c>
      <c r="D770" s="22" t="s">
        <v>1244</v>
      </c>
      <c r="E770" s="39">
        <v>44743</v>
      </c>
      <c r="F770" s="80" t="str">
        <f t="shared" ca="1" si="11"/>
        <v>3 años, 7 meses, 5 días</v>
      </c>
      <c r="G770" s="25" t="s">
        <v>755</v>
      </c>
      <c r="H770" s="25" t="s">
        <v>26</v>
      </c>
      <c r="I770" s="16" t="str">
        <f>+VLOOKUP(A770,'[1]DIRECTORIO SDSCJ'!$A$7:$I$905,9,FALSE)</f>
        <v>Resolución 0312</v>
      </c>
      <c r="J770" s="16" t="str">
        <f>+VLOOKUP(A770,'[2]DIRECTORIO SDSCJ'!$A$7:$J$907,10,FALSE)</f>
        <v>Por medio de la cual se hace un nombramiento provisional en la planta de empleos ABELARDO ARBEI ALDANA AREVALO</v>
      </c>
      <c r="K770" s="18" t="s">
        <v>1022</v>
      </c>
      <c r="L770" s="49" t="s">
        <v>838</v>
      </c>
      <c r="M770" s="17">
        <v>3779623</v>
      </c>
      <c r="N770" s="88">
        <v>3212811</v>
      </c>
    </row>
    <row r="771" spans="1:14" ht="40" customHeight="1" x14ac:dyDescent="0.2">
      <c r="A771" s="22" t="s">
        <v>1304</v>
      </c>
      <c r="B771" s="31" t="s">
        <v>13</v>
      </c>
      <c r="C771" s="31" t="s">
        <v>19</v>
      </c>
      <c r="D771" s="22" t="s">
        <v>1244</v>
      </c>
      <c r="E771" s="37">
        <v>45601</v>
      </c>
      <c r="F771" s="80" t="str">
        <f t="shared" ca="1" si="11"/>
        <v>1 años, 3 meses, 1 días</v>
      </c>
      <c r="G771" s="25" t="s">
        <v>755</v>
      </c>
      <c r="H771" s="25" t="s">
        <v>26</v>
      </c>
      <c r="I771" s="16" t="str">
        <f>+VLOOKUP(A771,'[1]DIRECTORIO SDSCJ'!$A$7:$I$905,9,FALSE)</f>
        <v>Resolución 310</v>
      </c>
      <c r="J771" s="16" t="str">
        <f>+VLOOKUP(A771,'[2]DIRECTORIO SDSCJ'!$A$7:$J$907,10,FALSE)</f>
        <v>Por medio de la cual se hace un nombramiento en periodo de prueba en la planta de empleos  NESTOR ANDRES ZARATE RODRIGUEZ</v>
      </c>
      <c r="K771" s="18" t="s">
        <v>1022</v>
      </c>
      <c r="L771" s="49" t="s">
        <v>1322</v>
      </c>
      <c r="M771" s="17">
        <v>3779624</v>
      </c>
      <c r="N771" s="88">
        <v>3212811</v>
      </c>
    </row>
    <row r="772" spans="1:14" ht="40" customHeight="1" x14ac:dyDescent="0.2">
      <c r="A772" s="22" t="s">
        <v>1305</v>
      </c>
      <c r="B772" s="31" t="s">
        <v>13</v>
      </c>
      <c r="C772" s="22" t="s">
        <v>1689</v>
      </c>
      <c r="D772" s="22" t="s">
        <v>1244</v>
      </c>
      <c r="E772" s="37">
        <v>45597</v>
      </c>
      <c r="F772" s="80" t="str">
        <f t="shared" ca="1" si="11"/>
        <v>1 años, 3 meses, 5 días</v>
      </c>
      <c r="G772" s="25" t="s">
        <v>755</v>
      </c>
      <c r="H772" s="25" t="s">
        <v>26</v>
      </c>
      <c r="I772" s="16" t="str">
        <f>+VLOOKUP(A772,'[1]DIRECTORIO SDSCJ'!$A$7:$I$905,9,FALSE)</f>
        <v>Resolución 313</v>
      </c>
      <c r="J772" s="16" t="str">
        <f>+VLOOKUP(A772,'[2]DIRECTORIO SDSCJ'!$A$7:$J$907,10,FALSE)</f>
        <v>Por medio de la cual se hace un nombramiento en periodo de prueba en la planta de empleos  BRAYAN STIVEN IBAÑEZ RODRIGUEZ</v>
      </c>
      <c r="K772" s="18" t="s">
        <v>1022</v>
      </c>
      <c r="L772" s="49" t="s">
        <v>1361</v>
      </c>
      <c r="M772" s="17">
        <v>3779625</v>
      </c>
      <c r="N772" s="88">
        <v>3212811</v>
      </c>
    </row>
    <row r="773" spans="1:14" ht="40" customHeight="1" x14ac:dyDescent="0.2">
      <c r="A773" s="22" t="s">
        <v>1083</v>
      </c>
      <c r="B773" s="31" t="s">
        <v>13</v>
      </c>
      <c r="C773" s="31" t="s">
        <v>98</v>
      </c>
      <c r="D773" s="22" t="s">
        <v>1244</v>
      </c>
      <c r="E773" s="37">
        <v>45009</v>
      </c>
      <c r="F773" s="80" t="str">
        <f t="shared" ca="1" si="11"/>
        <v>2 años, 10 meses, 13 días</v>
      </c>
      <c r="G773" s="25" t="s">
        <v>755</v>
      </c>
      <c r="H773" s="25" t="s">
        <v>26</v>
      </c>
      <c r="I773" s="16" t="str">
        <f>+VLOOKUP(A773,'[1]DIRECTORIO SDSCJ'!$A$7:$I$905,9,FALSE)</f>
        <v>Resolución 117</v>
      </c>
      <c r="J773" s="16" t="str">
        <f>+VLOOKUP(A773,'[2]DIRECTORIO SDSCJ'!$A$7:$J$907,10,FALSE)</f>
        <v>Por medio de la cual se hace un nombramiento en provisionalidad en la planta de empleos a JOHN ALEXANDER LOPEZ ACUÑA</v>
      </c>
      <c r="K773" s="18" t="s">
        <v>1022</v>
      </c>
      <c r="L773" s="49" t="s">
        <v>1084</v>
      </c>
      <c r="M773" s="17">
        <v>3779626</v>
      </c>
      <c r="N773" s="88">
        <v>3212811</v>
      </c>
    </row>
    <row r="774" spans="1:14" ht="40" customHeight="1" x14ac:dyDescent="0.2">
      <c r="A774" s="22" t="s">
        <v>1306</v>
      </c>
      <c r="B774" s="31" t="s">
        <v>13</v>
      </c>
      <c r="C774" s="22" t="s">
        <v>1690</v>
      </c>
      <c r="D774" s="22" t="s">
        <v>1248</v>
      </c>
      <c r="E774" s="37">
        <v>45597</v>
      </c>
      <c r="F774" s="80" t="str">
        <f t="shared" ca="1" si="11"/>
        <v>1 años, 3 meses, 5 días</v>
      </c>
      <c r="G774" s="25" t="s">
        <v>755</v>
      </c>
      <c r="H774" s="25" t="s">
        <v>26</v>
      </c>
      <c r="I774" s="16" t="str">
        <f>+VLOOKUP(A774,'[1]DIRECTORIO SDSCJ'!$A$7:$I$905,9,FALSE)</f>
        <v>Resolución 307</v>
      </c>
      <c r="J774" s="16" t="str">
        <f>+VLOOKUP(A774,'[2]DIRECTORIO SDSCJ'!$A$7:$J$907,10,FALSE)</f>
        <v>Por medio de la cual se hace un nombramiento en periodo de prueba en la planta de empleos  JOSE BERNARDO NARVAEZ NAVARRO</v>
      </c>
      <c r="K774" s="18" t="s">
        <v>1022</v>
      </c>
      <c r="L774" s="49" t="s">
        <v>1362</v>
      </c>
      <c r="M774" s="17">
        <v>3779627</v>
      </c>
      <c r="N774" s="88">
        <v>3212811</v>
      </c>
    </row>
    <row r="775" spans="1:14" ht="40" customHeight="1" x14ac:dyDescent="0.2">
      <c r="A775" s="22" t="s">
        <v>1307</v>
      </c>
      <c r="B775" s="31" t="s">
        <v>13</v>
      </c>
      <c r="C775" s="22" t="s">
        <v>1302</v>
      </c>
      <c r="D775" s="22" t="s">
        <v>1244</v>
      </c>
      <c r="E775" s="37">
        <v>45597</v>
      </c>
      <c r="F775" s="80" t="str">
        <f t="shared" ca="1" si="11"/>
        <v>1 años, 3 meses, 5 días</v>
      </c>
      <c r="G775" s="25" t="s">
        <v>755</v>
      </c>
      <c r="H775" s="25" t="s">
        <v>26</v>
      </c>
      <c r="I775" s="16" t="str">
        <f>+VLOOKUP(A775,'[1]DIRECTORIO SDSCJ'!$A$7:$I$905,9,FALSE)</f>
        <v>Resolución 308</v>
      </c>
      <c r="J775" s="16" t="str">
        <f>+VLOOKUP(A775,'[2]DIRECTORIO SDSCJ'!$A$7:$J$907,10,FALSE)</f>
        <v>Por medio de la cual se hace un nombramiento en periodo de prueba en la planta de empleos  ANGEL ALEXANDER MORA VELASQUEZ</v>
      </c>
      <c r="K775" s="18" t="s">
        <v>1022</v>
      </c>
      <c r="L775" s="49" t="s">
        <v>1363</v>
      </c>
      <c r="M775" s="17">
        <v>3779628</v>
      </c>
      <c r="N775" s="88">
        <v>3212811</v>
      </c>
    </row>
    <row r="776" spans="1:14" ht="40" customHeight="1" x14ac:dyDescent="0.2">
      <c r="A776" s="22" t="s">
        <v>1308</v>
      </c>
      <c r="B776" s="31" t="s">
        <v>13</v>
      </c>
      <c r="C776" s="22" t="s">
        <v>1309</v>
      </c>
      <c r="D776" s="22" t="s">
        <v>1244</v>
      </c>
      <c r="E776" s="37">
        <v>45597</v>
      </c>
      <c r="F776" s="80" t="str">
        <f t="shared" ref="F776:F839" ca="1" si="12">+DATEDIF(E776,TODAY(),"Y") &amp; " años, " &amp; DATEDIF(E776,TODAY(),"YM") &amp; " meses, " &amp; DATEDIF(E776,TODAY(),"MD") &amp; " días"</f>
        <v>1 años, 3 meses, 5 días</v>
      </c>
      <c r="G776" s="25" t="s">
        <v>755</v>
      </c>
      <c r="H776" s="25" t="s">
        <v>26</v>
      </c>
      <c r="I776" s="16" t="str">
        <f>+VLOOKUP(A776,'[1]DIRECTORIO SDSCJ'!$A$7:$I$905,9,FALSE)</f>
        <v>Resolución 309</v>
      </c>
      <c r="J776" s="16" t="str">
        <f>+VLOOKUP(A776,'[2]DIRECTORIO SDSCJ'!$A$7:$J$907,10,FALSE)</f>
        <v>Por medio de la cual se hace un nombramiento en periodo de prueba en la planta de empleos  ROBINSON ASNED MORALES BERMUDEZ</v>
      </c>
      <c r="K776" s="18" t="s">
        <v>1022</v>
      </c>
      <c r="L776" s="49" t="s">
        <v>1364</v>
      </c>
      <c r="M776" s="17">
        <v>3779629</v>
      </c>
      <c r="N776" s="88">
        <v>3212811</v>
      </c>
    </row>
    <row r="777" spans="1:14" ht="40" customHeight="1" x14ac:dyDescent="0.2">
      <c r="A777" s="22" t="s">
        <v>1310</v>
      </c>
      <c r="B777" s="31" t="s">
        <v>13</v>
      </c>
      <c r="C777" s="22" t="s">
        <v>1691</v>
      </c>
      <c r="D777" s="22" t="s">
        <v>1249</v>
      </c>
      <c r="E777" s="37">
        <v>45597</v>
      </c>
      <c r="F777" s="80" t="str">
        <f t="shared" ca="1" si="12"/>
        <v>1 años, 3 meses, 5 días</v>
      </c>
      <c r="G777" s="25" t="s">
        <v>755</v>
      </c>
      <c r="H777" s="25" t="s">
        <v>26</v>
      </c>
      <c r="I777" s="16" t="str">
        <f>+VLOOKUP(A777,'[1]DIRECTORIO SDSCJ'!$A$7:$I$905,9,FALSE)</f>
        <v>Resolución 272</v>
      </c>
      <c r="J777" s="16" t="str">
        <f>+VLOOKUP(A777,'[2]DIRECTORIO SDSCJ'!$A$7:$J$907,10,FALSE)</f>
        <v>Por medio de la cual se hace un nombramiento en periodo de prueba en la planta de empleos  DEIBY ZUÑIGA CIFUENTES</v>
      </c>
      <c r="K777" s="18" t="s">
        <v>1022</v>
      </c>
      <c r="L777" s="49" t="s">
        <v>1365</v>
      </c>
      <c r="M777" s="17">
        <v>3779630</v>
      </c>
      <c r="N777" s="88">
        <v>3212811</v>
      </c>
    </row>
    <row r="778" spans="1:14" ht="40" customHeight="1" x14ac:dyDescent="0.2">
      <c r="A778" s="22" t="s">
        <v>1311</v>
      </c>
      <c r="B778" s="31" t="s">
        <v>13</v>
      </c>
      <c r="C778" s="31" t="s">
        <v>98</v>
      </c>
      <c r="D778" s="22" t="s">
        <v>1241</v>
      </c>
      <c r="E778" s="37">
        <v>45603</v>
      </c>
      <c r="F778" s="80" t="str">
        <f t="shared" ca="1" si="12"/>
        <v>1 años, 2 meses, 30 días</v>
      </c>
      <c r="G778" s="25" t="s">
        <v>755</v>
      </c>
      <c r="H778" s="25" t="s">
        <v>26</v>
      </c>
      <c r="I778" s="16" t="str">
        <f>+VLOOKUP(A778,'[1]DIRECTORIO SDSCJ'!$A$7:$I$905,9,FALSE)</f>
        <v>Resolución 292</v>
      </c>
      <c r="J778" s="16" t="str">
        <f>+VLOOKUP(A778,'[2]DIRECTORIO SDSCJ'!$A$7:$J$907,10,FALSE)</f>
        <v>Por medio de la cual se hace un nombramiento en periodo de prueba en la planta de empleos  WILSON ANDRES CARDENAS MOSCOSO</v>
      </c>
      <c r="K778" s="18" t="s">
        <v>1022</v>
      </c>
      <c r="L778" s="49" t="s">
        <v>1366</v>
      </c>
      <c r="M778" s="17">
        <v>3779631</v>
      </c>
      <c r="N778" s="88">
        <v>3212811</v>
      </c>
    </row>
    <row r="779" spans="1:14" ht="40" customHeight="1" x14ac:dyDescent="0.2">
      <c r="A779" s="22" t="s">
        <v>1312</v>
      </c>
      <c r="B779" s="31" t="s">
        <v>13</v>
      </c>
      <c r="C779" s="31" t="s">
        <v>19</v>
      </c>
      <c r="D779" s="22" t="s">
        <v>1248</v>
      </c>
      <c r="E779" s="37">
        <v>45601</v>
      </c>
      <c r="F779" s="80" t="str">
        <f t="shared" ca="1" si="12"/>
        <v>1 años, 3 meses, 1 días</v>
      </c>
      <c r="G779" s="25" t="s">
        <v>755</v>
      </c>
      <c r="H779" s="25" t="s">
        <v>26</v>
      </c>
      <c r="I779" s="16" t="str">
        <f>+VLOOKUP(A779,'[1]DIRECTORIO SDSCJ'!$A$7:$I$905,9,FALSE)</f>
        <v>Resolución 315</v>
      </c>
      <c r="J779" s="16" t="str">
        <f>+VLOOKUP(A779,'[2]DIRECTORIO SDSCJ'!$A$7:$J$907,10,FALSE)</f>
        <v>Por medio de la cual se hace un nombramiento en periodo de prueba en la planta de empleos  KAREN JULIETH FERNANDEZ MORENO</v>
      </c>
      <c r="K779" s="18" t="s">
        <v>1022</v>
      </c>
      <c r="L779" s="49" t="s">
        <v>1367</v>
      </c>
      <c r="M779" s="17">
        <v>3779632</v>
      </c>
      <c r="N779" s="88">
        <v>3212811</v>
      </c>
    </row>
    <row r="780" spans="1:14" ht="40" customHeight="1" x14ac:dyDescent="0.2">
      <c r="A780" s="22" t="s">
        <v>1313</v>
      </c>
      <c r="B780" s="31" t="s">
        <v>13</v>
      </c>
      <c r="C780" s="31" t="s">
        <v>1314</v>
      </c>
      <c r="D780" s="22" t="s">
        <v>1244</v>
      </c>
      <c r="E780" s="37">
        <v>45597</v>
      </c>
      <c r="F780" s="80" t="str">
        <f t="shared" ca="1" si="12"/>
        <v>1 años, 3 meses, 5 días</v>
      </c>
      <c r="G780" s="25" t="s">
        <v>755</v>
      </c>
      <c r="H780" s="25" t="s">
        <v>26</v>
      </c>
      <c r="I780" s="16" t="str">
        <f>+VLOOKUP(A780,'[1]DIRECTORIO SDSCJ'!$A$7:$I$905,9,FALSE)</f>
        <v>Resolución 316</v>
      </c>
      <c r="J780" s="16" t="str">
        <f>+VLOOKUP(A780,'[2]DIRECTORIO SDSCJ'!$A$7:$J$907,10,FALSE)</f>
        <v>Por medio de la cual se hace un nombramiento en periodo de prueba en la planta de empleos  GLEIDER SMITH RADA URIELES</v>
      </c>
      <c r="K780" s="18" t="s">
        <v>1022</v>
      </c>
      <c r="L780" s="49" t="s">
        <v>1368</v>
      </c>
      <c r="M780" s="17">
        <v>3779633</v>
      </c>
      <c r="N780" s="88">
        <v>3212811</v>
      </c>
    </row>
    <row r="781" spans="1:14" ht="40" customHeight="1" x14ac:dyDescent="0.2">
      <c r="A781" s="22" t="s">
        <v>1315</v>
      </c>
      <c r="B781" s="31" t="s">
        <v>13</v>
      </c>
      <c r="C781" s="31" t="s">
        <v>1316</v>
      </c>
      <c r="D781" s="22" t="s">
        <v>1248</v>
      </c>
      <c r="E781" s="37">
        <v>45603</v>
      </c>
      <c r="F781" s="80" t="str">
        <f t="shared" ca="1" si="12"/>
        <v>1 años, 2 meses, 30 días</v>
      </c>
      <c r="G781" s="25" t="s">
        <v>755</v>
      </c>
      <c r="H781" s="25" t="s">
        <v>26</v>
      </c>
      <c r="I781" s="16" t="str">
        <f>+VLOOKUP(A781,'[1]DIRECTORIO SDSCJ'!$A$7:$I$905,9,FALSE)</f>
        <v>Resolución 295</v>
      </c>
      <c r="J781" s="16" t="str">
        <f>+VLOOKUP(A781,'[2]DIRECTORIO SDSCJ'!$A$7:$J$907,10,FALSE)</f>
        <v>Por medio de la cual se hace un nombramiento en periodo de prueba en la planta de empleos  ANGELA CATHERINE ROJO GOYES</v>
      </c>
      <c r="K781" s="18" t="s">
        <v>1022</v>
      </c>
      <c r="L781" s="49" t="s">
        <v>1369</v>
      </c>
      <c r="M781" s="17">
        <v>3779634</v>
      </c>
      <c r="N781" s="88">
        <v>3212811</v>
      </c>
    </row>
    <row r="782" spans="1:14" ht="40" customHeight="1" x14ac:dyDescent="0.2">
      <c r="A782" s="22" t="s">
        <v>1317</v>
      </c>
      <c r="B782" s="31" t="s">
        <v>13</v>
      </c>
      <c r="C782" s="31" t="s">
        <v>1318</v>
      </c>
      <c r="D782" s="22" t="s">
        <v>1244</v>
      </c>
      <c r="E782" s="37">
        <v>45597</v>
      </c>
      <c r="F782" s="80" t="str">
        <f t="shared" ca="1" si="12"/>
        <v>1 años, 3 meses, 5 días</v>
      </c>
      <c r="G782" s="25" t="s">
        <v>755</v>
      </c>
      <c r="H782" s="25" t="s">
        <v>26</v>
      </c>
      <c r="I782" s="16" t="str">
        <f>+VLOOKUP(A782,'[1]DIRECTORIO SDSCJ'!$A$7:$I$905,9,FALSE)</f>
        <v>Resolución 283</v>
      </c>
      <c r="J782" s="16" t="str">
        <f>+VLOOKUP(A782,'[2]DIRECTORIO SDSCJ'!$A$7:$J$907,10,FALSE)</f>
        <v>Por medio de la cual se hace un nombramiento en periodo de prueba en la planta de empleos  LUIS ENRIQUE OLIVAR HERNANDEZ</v>
      </c>
      <c r="K782" s="18" t="s">
        <v>1022</v>
      </c>
      <c r="L782" s="49" t="s">
        <v>1370</v>
      </c>
      <c r="M782" s="17">
        <v>3779635</v>
      </c>
      <c r="N782" s="88">
        <v>3212811</v>
      </c>
    </row>
    <row r="783" spans="1:14" ht="40" customHeight="1" x14ac:dyDescent="0.2">
      <c r="A783" s="22" t="s">
        <v>984</v>
      </c>
      <c r="B783" s="31" t="s">
        <v>13</v>
      </c>
      <c r="C783" s="31" t="s">
        <v>19</v>
      </c>
      <c r="D783" s="22" t="s">
        <v>1248</v>
      </c>
      <c r="E783" s="37">
        <v>43637</v>
      </c>
      <c r="F783" s="80" t="str">
        <f t="shared" ca="1" si="12"/>
        <v>6 años, 7 meses, 16 días</v>
      </c>
      <c r="G783" s="25" t="s">
        <v>755</v>
      </c>
      <c r="H783" s="25" t="s">
        <v>26</v>
      </c>
      <c r="I783" s="16" t="str">
        <f>+VLOOKUP(A783,'[1]DIRECTORIO SDSCJ'!$A$7:$I$905,9,FALSE)</f>
        <v>Resolución 330</v>
      </c>
      <c r="J783" s="16" t="str">
        <f>+VLOOKUP(A783,'[2]DIRECTORIO SDSCJ'!$A$7:$J$907,10,FALSE)</f>
        <v>Por medio de la cual se hace un nombramiento provisional en la planta de empleos SEBASTIAN CHAPARRO CASTIBLANCO</v>
      </c>
      <c r="K783" s="18" t="s">
        <v>1022</v>
      </c>
      <c r="L783" s="49" t="s">
        <v>985</v>
      </c>
      <c r="M783" s="17">
        <v>3779636</v>
      </c>
      <c r="N783" s="88">
        <v>3212811</v>
      </c>
    </row>
    <row r="784" spans="1:14" ht="40" customHeight="1" x14ac:dyDescent="0.2">
      <c r="A784" s="22" t="s">
        <v>1234</v>
      </c>
      <c r="B784" s="31" t="s">
        <v>13</v>
      </c>
      <c r="C784" s="31" t="s">
        <v>19</v>
      </c>
      <c r="D784" s="22" t="s">
        <v>1244</v>
      </c>
      <c r="E784" s="37">
        <v>45009</v>
      </c>
      <c r="F784" s="80" t="str">
        <f t="shared" ca="1" si="12"/>
        <v>2 años, 10 meses, 13 días</v>
      </c>
      <c r="G784" s="25" t="s">
        <v>755</v>
      </c>
      <c r="H784" s="25" t="s">
        <v>26</v>
      </c>
      <c r="I784" s="16" t="str">
        <f>+VLOOKUP(A784,'[1]DIRECTORIO SDSCJ'!$A$7:$I$905,9,FALSE)</f>
        <v>Resolución 128</v>
      </c>
      <c r="J784" s="16" t="str">
        <f>+VLOOKUP(A784,'[2]DIRECTORIO SDSCJ'!$A$7:$J$907,10,FALSE)</f>
        <v>Por medio de la cual se hace un nombramiento en provisionalidad en la planta de empleos a SANDRA JOHANNA FARFAN  AROCA</v>
      </c>
      <c r="K784" s="18" t="s">
        <v>1022</v>
      </c>
      <c r="L784" s="49" t="s">
        <v>1087</v>
      </c>
      <c r="M784" s="17">
        <v>3779637</v>
      </c>
      <c r="N784" s="88">
        <v>3212811</v>
      </c>
    </row>
    <row r="785" spans="1:14" ht="40" customHeight="1" x14ac:dyDescent="0.2">
      <c r="A785" s="22" t="s">
        <v>1414</v>
      </c>
      <c r="B785" s="31" t="s">
        <v>13</v>
      </c>
      <c r="C785" s="31" t="s">
        <v>1415</v>
      </c>
      <c r="D785" s="22" t="s">
        <v>1248</v>
      </c>
      <c r="E785" s="37">
        <v>45665</v>
      </c>
      <c r="F785" s="80" t="str">
        <f t="shared" ca="1" si="12"/>
        <v>1 años, 0 meses, 29 días</v>
      </c>
      <c r="G785" s="25" t="s">
        <v>755</v>
      </c>
      <c r="H785" s="25" t="s">
        <v>26</v>
      </c>
      <c r="I785" s="16" t="str">
        <f>+VLOOKUP(A785,'[1]DIRECTORIO SDSCJ'!$A$7:$I$905,9,FALSE)</f>
        <v>Resolución 285</v>
      </c>
      <c r="J785" s="16" t="str">
        <f>+VLOOKUP(A785,'[2]DIRECTORIO SDSCJ'!$A$7:$J$907,10,FALSE)</f>
        <v>Por medio de la cual se hace un nombramiento en periodo de prueba en la planta de empleos JOSE ANTONIO RESTREPO LOPEZ</v>
      </c>
      <c r="K785" s="18" t="s">
        <v>1022</v>
      </c>
      <c r="L785" s="49" t="s">
        <v>1420</v>
      </c>
      <c r="M785" s="17">
        <v>3779638</v>
      </c>
      <c r="N785" s="88">
        <v>3212811</v>
      </c>
    </row>
    <row r="786" spans="1:14" ht="40" customHeight="1" x14ac:dyDescent="0.2">
      <c r="A786" s="22" t="s">
        <v>1105</v>
      </c>
      <c r="B786" s="31" t="s">
        <v>13</v>
      </c>
      <c r="C786" s="31" t="s">
        <v>688</v>
      </c>
      <c r="D786" s="22" t="s">
        <v>1241</v>
      </c>
      <c r="E786" s="37">
        <v>45975</v>
      </c>
      <c r="F786" s="80" t="str">
        <f t="shared" ca="1" si="12"/>
        <v>0 años, 2 meses, 23 días</v>
      </c>
      <c r="G786" s="25" t="s">
        <v>537</v>
      </c>
      <c r="H786" s="25" t="s">
        <v>15</v>
      </c>
      <c r="I786" s="16" t="str">
        <f>+VLOOKUP(A786,'[1]DIRECTORIO SDSCJ'!$A$7:$I$905,9,FALSE)</f>
        <v>Resolución 033</v>
      </c>
      <c r="J786" s="16" t="str">
        <f>+VLOOKUP(A786,'[2]DIRECTORIO SDSCJ'!$A$7:$J$907,10,FALSE)</f>
        <v xml:space="preserve">Por medio de la cual se hace un nombramiento ordinario a NATALIA ROMAN DUQUE
</v>
      </c>
      <c r="K786" s="18" t="s">
        <v>1022</v>
      </c>
      <c r="L786" s="49" t="s">
        <v>1106</v>
      </c>
      <c r="M786" s="17">
        <v>3779639</v>
      </c>
      <c r="N786" s="91" t="s">
        <v>1994</v>
      </c>
    </row>
    <row r="787" spans="1:14" ht="40" customHeight="1" x14ac:dyDescent="0.2">
      <c r="A787" s="22" t="s">
        <v>1117</v>
      </c>
      <c r="B787" s="31" t="s">
        <v>13</v>
      </c>
      <c r="C787" s="36" t="s">
        <v>527</v>
      </c>
      <c r="D787" s="37" t="s">
        <v>1241</v>
      </c>
      <c r="E787" s="41">
        <v>43864</v>
      </c>
      <c r="F787" s="80" t="str">
        <f t="shared" ca="1" si="12"/>
        <v>6 años, 0 meses, 3 días</v>
      </c>
      <c r="G787" s="25" t="s">
        <v>51</v>
      </c>
      <c r="H787" s="25" t="s">
        <v>26</v>
      </c>
      <c r="I787" s="16" t="str">
        <f>+VLOOKUP(A787,'[1]DIRECTORIO SDSCJ'!$A$7:$I$905,9,FALSE)</f>
        <v>Resolución 0085</v>
      </c>
      <c r="J787" s="16" t="str">
        <f>+VLOOKUP(A787,'[2]DIRECTORIO SDSCJ'!$A$7:$J$907,10,FALSE)</f>
        <v>Por medio de la cual se declara la terminación de la vacante temporal en la planta de empleos de la SDSCJ.</v>
      </c>
      <c r="K787" s="18" t="s">
        <v>1022</v>
      </c>
      <c r="L787" s="49" t="s">
        <v>1118</v>
      </c>
      <c r="M787" s="17">
        <v>3779640</v>
      </c>
      <c r="N787" s="89" t="s">
        <v>1985</v>
      </c>
    </row>
    <row r="788" spans="1:14" ht="40" customHeight="1" x14ac:dyDescent="0.2">
      <c r="A788" s="22" t="s">
        <v>1219</v>
      </c>
      <c r="B788" s="31" t="s">
        <v>13</v>
      </c>
      <c r="C788" s="31" t="s">
        <v>19</v>
      </c>
      <c r="D788" s="22" t="s">
        <v>1245</v>
      </c>
      <c r="E788" s="37">
        <v>45302</v>
      </c>
      <c r="F788" s="80" t="str">
        <f t="shared" ca="1" si="12"/>
        <v>2 años, 0 meses, 26 días</v>
      </c>
      <c r="G788" s="25" t="s">
        <v>121</v>
      </c>
      <c r="H788" s="25" t="s">
        <v>26</v>
      </c>
      <c r="I788" s="16" t="str">
        <f>+VLOOKUP(A788,'[1]DIRECTORIO SDSCJ'!$A$7:$I$905,9,FALSE)</f>
        <v>Resolución 0633</v>
      </c>
      <c r="J788" s="16" t="str">
        <f>+VLOOKUP(A788,'[2]DIRECTORIO SDSCJ'!$A$7:$J$907,10,FALSE)</f>
        <v>Por medio de la cual se hace un nombramiento en periodo de prueba  LUIS CARLOS JIMENEZ HERNANDEZ</v>
      </c>
      <c r="K788" s="18" t="s">
        <v>1022</v>
      </c>
      <c r="L788" s="49" t="s">
        <v>1229</v>
      </c>
      <c r="M788" s="17">
        <v>3779641</v>
      </c>
      <c r="N788" s="89" t="s">
        <v>1988</v>
      </c>
    </row>
    <row r="789" spans="1:14" ht="40" customHeight="1" x14ac:dyDescent="0.2">
      <c r="A789" s="22" t="s">
        <v>1235</v>
      </c>
      <c r="B789" s="31" t="s">
        <v>13</v>
      </c>
      <c r="C789" s="31" t="s">
        <v>54</v>
      </c>
      <c r="D789" s="22" t="s">
        <v>1241</v>
      </c>
      <c r="E789" s="37">
        <v>45498</v>
      </c>
      <c r="F789" s="80" t="str">
        <f t="shared" ca="1" si="12"/>
        <v>1 años, 6 meses, 12 días</v>
      </c>
      <c r="G789" s="25" t="s">
        <v>544</v>
      </c>
      <c r="H789" s="25" t="s">
        <v>15</v>
      </c>
      <c r="I789" s="16" t="str">
        <f>+VLOOKUP(A789,'[1]DIRECTORIO SDSCJ'!$A$7:$I$905,9,FALSE)</f>
        <v>Resolución 128</v>
      </c>
      <c r="J789" s="16" t="str">
        <f>+VLOOKUP(A789,'[2]DIRECTORIO SDSCJ'!$A$7:$J$907,10,FALSE)</f>
        <v>Por medio de la cual se hace un nombramiento ordinario CLAUDIA PATRICIA ALMEIDA CASTILLO</v>
      </c>
      <c r="K789" s="18" t="s">
        <v>1022</v>
      </c>
      <c r="L789" s="49" t="s">
        <v>1236</v>
      </c>
      <c r="M789" s="17">
        <v>3779642</v>
      </c>
      <c r="N789" s="91" t="s">
        <v>1978</v>
      </c>
    </row>
    <row r="790" spans="1:14" ht="40" customHeight="1" x14ac:dyDescent="0.2">
      <c r="A790" s="22" t="s">
        <v>1092</v>
      </c>
      <c r="B790" s="31" t="s">
        <v>13</v>
      </c>
      <c r="C790" s="31" t="s">
        <v>19</v>
      </c>
      <c r="D790" s="22" t="s">
        <v>1241</v>
      </c>
      <c r="E790" s="37">
        <v>42644</v>
      </c>
      <c r="F790" s="80" t="str">
        <f t="shared" ca="1" si="12"/>
        <v>9 años, 4 meses, 5 días</v>
      </c>
      <c r="G790" s="25" t="s">
        <v>31</v>
      </c>
      <c r="H790" s="25" t="s">
        <v>26</v>
      </c>
      <c r="I790" s="16" t="str">
        <f>+VLOOKUP(A790,'[1]DIRECTORIO SDSCJ'!$A$7:$I$905,9,FALSE)</f>
        <v>Resolución 024</v>
      </c>
      <c r="J790" s="16" t="str">
        <f>+VLOOKUP(A790,'[2]DIRECTORIO SDSCJ'!$A$7:$J$907,10,FALSE)</f>
        <v>Por la cual se incorporan servidores públicos en la planta de empleos de la CAROLINA FUENTES RODRÍGUEZ</v>
      </c>
      <c r="K790" s="18" t="s">
        <v>1022</v>
      </c>
      <c r="L790" s="49" t="s">
        <v>1093</v>
      </c>
      <c r="M790" s="17">
        <v>3779643</v>
      </c>
      <c r="N790" s="89">
        <v>8442184</v>
      </c>
    </row>
    <row r="791" spans="1:14" ht="40" customHeight="1" x14ac:dyDescent="0.2">
      <c r="A791" s="22" t="s">
        <v>1484</v>
      </c>
      <c r="B791" s="31" t="s">
        <v>13</v>
      </c>
      <c r="C791" s="31" t="s">
        <v>1485</v>
      </c>
      <c r="D791" s="22" t="s">
        <v>1241</v>
      </c>
      <c r="E791" s="37">
        <v>44326</v>
      </c>
      <c r="F791" s="80" t="str">
        <f t="shared" ca="1" si="12"/>
        <v>4 años, 8 meses, 27 días</v>
      </c>
      <c r="G791" s="25" t="s">
        <v>574</v>
      </c>
      <c r="H791" s="25" t="s">
        <v>1960</v>
      </c>
      <c r="I791" s="16" t="str">
        <f>+VLOOKUP(A791,'[1]DIRECTORIO SDSCJ'!$A$7:$I$905,9,FALSE)</f>
        <v>Resolución 111</v>
      </c>
      <c r="J791" s="16" t="str">
        <f>+VLOOKUP(A791,'[2]DIRECTORIO SDSCJ'!$A$7:$J$907,10,FALSE)</f>
        <v>Por medio de la cual se hace un nombramiento en periodo de prueba en la planta de empleos YOLANDA RAMIREZ GOMEZ</v>
      </c>
      <c r="K791" s="18" t="s">
        <v>1022</v>
      </c>
      <c r="L791" s="49" t="s">
        <v>1161</v>
      </c>
      <c r="M791" s="17">
        <v>3779644</v>
      </c>
      <c r="N791" s="89">
        <v>7358647</v>
      </c>
    </row>
    <row r="792" spans="1:14" ht="40" customHeight="1" x14ac:dyDescent="0.2">
      <c r="A792" s="22" t="s">
        <v>1114</v>
      </c>
      <c r="B792" s="31" t="s">
        <v>13</v>
      </c>
      <c r="C792" s="31" t="s">
        <v>1115</v>
      </c>
      <c r="D792" s="22" t="s">
        <v>1245</v>
      </c>
      <c r="E792" s="37">
        <v>43864</v>
      </c>
      <c r="F792" s="80" t="str">
        <f t="shared" ca="1" si="12"/>
        <v>6 años, 0 meses, 3 días</v>
      </c>
      <c r="G792" s="25" t="s">
        <v>51</v>
      </c>
      <c r="H792" s="25" t="s">
        <v>26</v>
      </c>
      <c r="I792" s="16" t="str">
        <f>+VLOOKUP(A792,'[1]DIRECTORIO SDSCJ'!$A$7:$I$905,9,FALSE)</f>
        <v>Resolución 784</v>
      </c>
      <c r="J792" s="16" t="str">
        <f>+VLOOKUP(A792,'[2]DIRECTORIO SDSCJ'!$A$7:$J$907,10,FALSE)</f>
        <v>Por medio de la cual se hace un nombramiento en periodo de prueba en la planta de empleos ADRIAN CORRALES VALENCIA</v>
      </c>
      <c r="K792" s="18" t="s">
        <v>1022</v>
      </c>
      <c r="L792" s="49" t="s">
        <v>1116</v>
      </c>
      <c r="M792" s="17">
        <v>3779645</v>
      </c>
      <c r="N792" s="89" t="s">
        <v>1985</v>
      </c>
    </row>
    <row r="793" spans="1:14" ht="40" customHeight="1" x14ac:dyDescent="0.2">
      <c r="A793" s="22" t="s">
        <v>1327</v>
      </c>
      <c r="B793" s="31" t="s">
        <v>13</v>
      </c>
      <c r="C793" s="31" t="s">
        <v>1692</v>
      </c>
      <c r="D793" s="22" t="s">
        <v>1241</v>
      </c>
      <c r="E793" s="37">
        <v>45628</v>
      </c>
      <c r="F793" s="80" t="str">
        <f t="shared" ca="1" si="12"/>
        <v>1 años, 2 meses, 4 días</v>
      </c>
      <c r="G793" s="25" t="s">
        <v>38</v>
      </c>
      <c r="H793" s="25" t="s">
        <v>26</v>
      </c>
      <c r="I793" s="16" t="str">
        <f>+VLOOKUP(A793,'[1]DIRECTORIO SDSCJ'!$A$7:$I$905,9,FALSE)</f>
        <v>Resolución 206</v>
      </c>
      <c r="J793" s="16" t="str">
        <f>+VLOOKUP(A793,'[2]DIRECTORIO SDSCJ'!$A$7:$J$907,10,FALSE)</f>
        <v xml:space="preserve"> Por medio de la cual se hace un nombramiento en periodo de prueba PIEDAD CRISTINA CORENA GONZALEZ</v>
      </c>
      <c r="K793" s="18" t="s">
        <v>1022</v>
      </c>
      <c r="L793" s="49" t="s">
        <v>1402</v>
      </c>
      <c r="M793" s="17">
        <v>3779646</v>
      </c>
      <c r="N793" s="89" t="s">
        <v>1983</v>
      </c>
    </row>
    <row r="794" spans="1:14" ht="40" customHeight="1" x14ac:dyDescent="0.2">
      <c r="A794" s="22" t="s">
        <v>548</v>
      </c>
      <c r="B794" s="22" t="s">
        <v>13</v>
      </c>
      <c r="C794" s="31" t="s">
        <v>19</v>
      </c>
      <c r="D794" s="22" t="s">
        <v>1241</v>
      </c>
      <c r="E794" s="37">
        <v>44715</v>
      </c>
      <c r="F794" s="80" t="str">
        <f t="shared" ca="1" si="12"/>
        <v>3 años, 8 meses, 3 días</v>
      </c>
      <c r="G794" s="25" t="s">
        <v>38</v>
      </c>
      <c r="H794" s="25" t="s">
        <v>26</v>
      </c>
      <c r="I794" s="16" t="str">
        <f>+VLOOKUP(A794,'[1]DIRECTORIO SDSCJ'!$A$7:$I$905,9,FALSE)</f>
        <v>Resolución 0199</v>
      </c>
      <c r="J794" s="16" t="str">
        <f>+VLOOKUP(A794,'[2]DIRECTORIO SDSCJ'!$A$7:$J$907,10,FALSE)</f>
        <v>Por medio de la cual se hace un nombramiento en periodo de prueba en la planta de empleos DIANA MARCELA MARTINEZ SALGADO</v>
      </c>
      <c r="K794" s="18" t="s">
        <v>1088</v>
      </c>
      <c r="L794" s="49" t="s">
        <v>549</v>
      </c>
      <c r="M794" s="17">
        <v>3779647</v>
      </c>
      <c r="N794" s="89" t="s">
        <v>1983</v>
      </c>
    </row>
    <row r="795" spans="1:14" ht="40" customHeight="1" x14ac:dyDescent="0.2">
      <c r="A795" s="24" t="s">
        <v>1097</v>
      </c>
      <c r="B795" s="33" t="s">
        <v>13</v>
      </c>
      <c r="C795" s="31" t="s">
        <v>1693</v>
      </c>
      <c r="D795" s="22" t="s">
        <v>1248</v>
      </c>
      <c r="E795" s="37">
        <v>43850</v>
      </c>
      <c r="F795" s="80" t="str">
        <f t="shared" ca="1" si="12"/>
        <v>6 años, 0 meses, 17 días</v>
      </c>
      <c r="G795" s="25" t="s">
        <v>1098</v>
      </c>
      <c r="H795" s="25" t="s">
        <v>26</v>
      </c>
      <c r="I795" s="16" t="str">
        <f>+VLOOKUP(A795,'[1]DIRECTORIO SDSCJ'!$A$7:$I$905,9,FALSE)</f>
        <v>Resolución 750</v>
      </c>
      <c r="J795" s="16" t="str">
        <f>+VLOOKUP(A795,'[2]DIRECTORIO SDSCJ'!$A$7:$J$907,10,FALSE)</f>
        <v>Por medio de la cual se hace un nombramiento en periodo de prueba en la planta de empleos JOVANY GUTIERREZ VERGARA</v>
      </c>
      <c r="K795" s="18" t="s">
        <v>1088</v>
      </c>
      <c r="L795" s="49" t="s">
        <v>1099</v>
      </c>
      <c r="M795" s="17">
        <v>3779648</v>
      </c>
      <c r="N795" s="88">
        <v>4204656</v>
      </c>
    </row>
    <row r="796" spans="1:14" ht="40" customHeight="1" x14ac:dyDescent="0.2">
      <c r="A796" s="22" t="s">
        <v>1100</v>
      </c>
      <c r="B796" s="31" t="s">
        <v>13</v>
      </c>
      <c r="C796" s="31" t="s">
        <v>1694</v>
      </c>
      <c r="D796" s="22" t="s">
        <v>1248</v>
      </c>
      <c r="E796" s="37">
        <v>43850</v>
      </c>
      <c r="F796" s="80" t="str">
        <f t="shared" ca="1" si="12"/>
        <v>6 años, 0 meses, 17 días</v>
      </c>
      <c r="G796" s="25" t="s">
        <v>1098</v>
      </c>
      <c r="H796" s="25" t="s">
        <v>26</v>
      </c>
      <c r="I796" s="16" t="str">
        <f>+VLOOKUP(A796,'[1]DIRECTORIO SDSCJ'!$A$7:$I$905,9,FALSE)</f>
        <v>Resolución 770</v>
      </c>
      <c r="J796" s="16" t="str">
        <f>+VLOOKUP(A796,'[2]DIRECTORIO SDSCJ'!$A$7:$J$907,10,FALSE)</f>
        <v>Por medio de la cual se hace un nombramiento en periodo de prueba en la planta de empleos FERNANDO YEZID GARZON MARTINEZ</v>
      </c>
      <c r="K796" s="18" t="s">
        <v>1088</v>
      </c>
      <c r="L796" s="49" t="s">
        <v>1101</v>
      </c>
      <c r="M796" s="17">
        <v>3779649</v>
      </c>
      <c r="N796" s="88">
        <v>4204656</v>
      </c>
    </row>
    <row r="797" spans="1:14" ht="40" customHeight="1" x14ac:dyDescent="0.2">
      <c r="A797" s="22" t="s">
        <v>1899</v>
      </c>
      <c r="B797" s="22" t="s">
        <v>13</v>
      </c>
      <c r="C797" s="31" t="s">
        <v>1316</v>
      </c>
      <c r="D797" s="22" t="s">
        <v>1240</v>
      </c>
      <c r="E797" s="37">
        <v>45992</v>
      </c>
      <c r="F797" s="80" t="str">
        <f t="shared" ca="1" si="12"/>
        <v>0 años, 2 meses, 5 días</v>
      </c>
      <c r="G797" s="25" t="s">
        <v>544</v>
      </c>
      <c r="H797" s="25" t="s">
        <v>15</v>
      </c>
      <c r="I797" s="16" t="str">
        <f>+VLOOKUP(A797,'[1]DIRECTORIO SDSCJ'!$A$7:$I$905,9,FALSE)</f>
        <v xml:space="preserve">Resolución 0321 </v>
      </c>
      <c r="J797" s="16" t="str">
        <f>+VLOOKUP(A797,'[2]DIRECTORIO SDSCJ'!$A$7:$J$907,10,FALSE)</f>
        <v xml:space="preserve">Se hace un nombramiento ordinario </v>
      </c>
      <c r="K797" s="18" t="s">
        <v>1091</v>
      </c>
      <c r="L797" s="49" t="s">
        <v>1946</v>
      </c>
      <c r="M797" s="17">
        <v>3779650</v>
      </c>
      <c r="N797" s="91" t="s">
        <v>1978</v>
      </c>
    </row>
    <row r="798" spans="1:14" ht="40" customHeight="1" x14ac:dyDescent="0.2">
      <c r="A798" s="22" t="s">
        <v>1490</v>
      </c>
      <c r="B798" s="22" t="s">
        <v>13</v>
      </c>
      <c r="C798" s="31" t="s">
        <v>98</v>
      </c>
      <c r="D798" s="22" t="s">
        <v>1241</v>
      </c>
      <c r="E798" s="37">
        <v>43865</v>
      </c>
      <c r="F798" s="80" t="str">
        <f t="shared" ca="1" si="12"/>
        <v>6 años, 0 meses, 2 días</v>
      </c>
      <c r="G798" s="25" t="s">
        <v>31</v>
      </c>
      <c r="H798" s="25" t="s">
        <v>1960</v>
      </c>
      <c r="I798" s="16" t="str">
        <f>+VLOOKUP(A798,'[1]DIRECTORIO SDSCJ'!$A$7:$I$905,9,FALSE)</f>
        <v>Resolución 793</v>
      </c>
      <c r="J798" s="16" t="str">
        <f>+VLOOKUP(A798,'[2]DIRECTORIO SDSCJ'!$A$7:$J$907,10,FALSE)</f>
        <v>Por medio de la cual se hace un nombramiento en periodo de prueba en la planta de empleos LEIDY LORENA BARON ROJAS</v>
      </c>
      <c r="K798" s="18" t="s">
        <v>1091</v>
      </c>
      <c r="L798" s="49" t="s">
        <v>1096</v>
      </c>
      <c r="M798" s="17">
        <v>3779651</v>
      </c>
      <c r="N798" s="89">
        <v>8442184</v>
      </c>
    </row>
    <row r="799" spans="1:14" ht="40" customHeight="1" x14ac:dyDescent="0.2">
      <c r="A799" s="22" t="s">
        <v>1109</v>
      </c>
      <c r="B799" s="31" t="s">
        <v>13</v>
      </c>
      <c r="C799" s="31" t="s">
        <v>19</v>
      </c>
      <c r="D799" s="22" t="s">
        <v>1244</v>
      </c>
      <c r="E799" s="37">
        <v>43850</v>
      </c>
      <c r="F799" s="80" t="str">
        <f t="shared" ca="1" si="12"/>
        <v>6 años, 0 meses, 17 días</v>
      </c>
      <c r="G799" s="25" t="s">
        <v>588</v>
      </c>
      <c r="H799" s="25" t="s">
        <v>26</v>
      </c>
      <c r="I799" s="16" t="str">
        <f>+VLOOKUP(A799,'[1]DIRECTORIO SDSCJ'!$A$7:$I$905,9,FALSE)</f>
        <v>Resolución 665</v>
      </c>
      <c r="J799" s="16" t="str">
        <f>+VLOOKUP(A799,'[2]DIRECTORIO SDSCJ'!$A$7:$J$907,10,FALSE)</f>
        <v>Por medio de la cual se hace un nombramiento en periodo de prueba en la planta de empleos ZULMA ROCIO MONTENEGRO REYES</v>
      </c>
      <c r="K799" s="18" t="s">
        <v>1091</v>
      </c>
      <c r="L799" s="49" t="s">
        <v>1110</v>
      </c>
      <c r="M799" s="17">
        <v>3779652</v>
      </c>
      <c r="N799" s="89">
        <v>3017226</v>
      </c>
    </row>
    <row r="800" spans="1:14" ht="40" customHeight="1" x14ac:dyDescent="0.2">
      <c r="A800" s="22" t="s">
        <v>1695</v>
      </c>
      <c r="B800" s="31" t="s">
        <v>13</v>
      </c>
      <c r="C800" s="31" t="s">
        <v>19</v>
      </c>
      <c r="D800" s="37" t="s">
        <v>1240</v>
      </c>
      <c r="E800" s="41">
        <v>45884</v>
      </c>
      <c r="F800" s="80" t="str">
        <f t="shared" ca="1" si="12"/>
        <v>0 años, 5 meses, 22 días</v>
      </c>
      <c r="G800" s="25" t="s">
        <v>544</v>
      </c>
      <c r="H800" s="25" t="s">
        <v>15</v>
      </c>
      <c r="I800" s="16" t="str">
        <f>+VLOOKUP(A800,'[1]DIRECTORIO SDSCJ'!$A$7:$I$905,9,FALSE)</f>
        <v>Resolución 180</v>
      </c>
      <c r="J800" s="16" t="str">
        <f>+VLOOKUP(A800,'[2]DIRECTORIO SDSCJ'!$A$7:$J$907,10,FALSE)</f>
        <v>Por medio de la cual se hace un nombramiento ordinario en la planta de empleos RICHARD OSVALDO GONZALEZ VERA</v>
      </c>
      <c r="K800" s="18" t="s">
        <v>1091</v>
      </c>
      <c r="L800" s="49" t="s">
        <v>1715</v>
      </c>
      <c r="M800" s="17">
        <v>3779653</v>
      </c>
      <c r="N800" s="91" t="s">
        <v>1978</v>
      </c>
    </row>
    <row r="801" spans="1:14" ht="40" customHeight="1" x14ac:dyDescent="0.2">
      <c r="A801" s="22" t="s">
        <v>1122</v>
      </c>
      <c r="B801" s="31" t="s">
        <v>13</v>
      </c>
      <c r="C801" s="31" t="s">
        <v>19</v>
      </c>
      <c r="D801" s="22" t="s">
        <v>1245</v>
      </c>
      <c r="E801" s="37">
        <v>43864</v>
      </c>
      <c r="F801" s="80" t="str">
        <f t="shared" ca="1" si="12"/>
        <v>6 años, 0 meses, 3 días</v>
      </c>
      <c r="G801" s="25" t="s">
        <v>31</v>
      </c>
      <c r="H801" s="25" t="s">
        <v>1960</v>
      </c>
      <c r="I801" s="16" t="str">
        <f>+VLOOKUP(A801,'[1]DIRECTORIO SDSCJ'!$A$7:$I$905,9,FALSE)</f>
        <v>Resolución 786</v>
      </c>
      <c r="J801" s="16" t="str">
        <f>+VLOOKUP(A801,'[2]DIRECTORIO SDSCJ'!$A$7:$J$907,10,FALSE)</f>
        <v>Por medio de la cual se hace un nombramiento en periodo de prueba en la planta de empleos LUIS MAURICIO MIGUEL ORLANDO FAJARDO URIBE</v>
      </c>
      <c r="K801" s="18" t="s">
        <v>1091</v>
      </c>
      <c r="L801" s="49" t="s">
        <v>1123</v>
      </c>
      <c r="M801" s="17">
        <v>3779654</v>
      </c>
      <c r="N801" s="89">
        <v>8442184</v>
      </c>
    </row>
    <row r="802" spans="1:14" ht="40" customHeight="1" x14ac:dyDescent="0.2">
      <c r="A802" s="22" t="s">
        <v>1112</v>
      </c>
      <c r="B802" s="31" t="s">
        <v>13</v>
      </c>
      <c r="C802" s="31" t="s">
        <v>19</v>
      </c>
      <c r="D802" s="22" t="s">
        <v>1241</v>
      </c>
      <c r="E802" s="37">
        <v>44015</v>
      </c>
      <c r="F802" s="80" t="str">
        <f t="shared" ca="1" si="12"/>
        <v>5 años, 7 meses, 3 días</v>
      </c>
      <c r="G802" s="25" t="s">
        <v>31</v>
      </c>
      <c r="H802" s="25" t="s">
        <v>26</v>
      </c>
      <c r="I802" s="16" t="str">
        <f>+VLOOKUP(A802,'[1]DIRECTORIO SDSCJ'!$A$7:$I$905,9,FALSE)</f>
        <v>Resolución 718</v>
      </c>
      <c r="J802" s="16" t="str">
        <f>+VLOOKUP(A802,'[2]DIRECTORIO SDSCJ'!$A$7:$J$907,10,FALSE)</f>
        <v>Por medio de la cual se hace un nombramiento en periodo de prueba en la planta de empleos JULIO CESAR CASTELLANOS REYES</v>
      </c>
      <c r="K802" s="18" t="s">
        <v>1091</v>
      </c>
      <c r="L802" s="49" t="s">
        <v>1113</v>
      </c>
      <c r="M802" s="17">
        <v>3779655</v>
      </c>
      <c r="N802" s="89">
        <v>8442184</v>
      </c>
    </row>
    <row r="803" spans="1:14" ht="40" customHeight="1" x14ac:dyDescent="0.2">
      <c r="A803" s="24" t="s">
        <v>1119</v>
      </c>
      <c r="B803" s="31" t="s">
        <v>13</v>
      </c>
      <c r="C803" s="31" t="s">
        <v>1120</v>
      </c>
      <c r="D803" s="22" t="s">
        <v>1240</v>
      </c>
      <c r="E803" s="37">
        <v>44963</v>
      </c>
      <c r="F803" s="80" t="str">
        <f t="shared" ca="1" si="12"/>
        <v>3 años, 0 meses, 0 días</v>
      </c>
      <c r="G803" s="25" t="s">
        <v>38</v>
      </c>
      <c r="H803" s="25" t="s">
        <v>26</v>
      </c>
      <c r="I803" s="16" t="str">
        <f>+VLOOKUP(A803,'[1]DIRECTORIO SDSCJ'!$A$7:$I$905,9,FALSE)</f>
        <v>Resolución 803</v>
      </c>
      <c r="J803" s="16" t="str">
        <f>+VLOOKUP(A803,'[2]DIRECTORIO SDSCJ'!$A$7:$J$907,10,FALSE)</f>
        <v>Por medio de la cual se hace un nombramiento en periodo de prueba en la planta de empleos GIOVANNI RICARDO ANGEL GARCIA</v>
      </c>
      <c r="K803" s="18" t="s">
        <v>1091</v>
      </c>
      <c r="L803" s="49" t="s">
        <v>1121</v>
      </c>
      <c r="M803" s="17">
        <v>3779656</v>
      </c>
      <c r="N803" s="89" t="s">
        <v>1983</v>
      </c>
    </row>
    <row r="804" spans="1:14" ht="40" customHeight="1" x14ac:dyDescent="0.2">
      <c r="A804" s="22" t="s">
        <v>1446</v>
      </c>
      <c r="B804" s="31" t="s">
        <v>13</v>
      </c>
      <c r="C804" s="31" t="s">
        <v>19</v>
      </c>
      <c r="D804" s="22" t="s">
        <v>1245</v>
      </c>
      <c r="E804" s="37">
        <v>45572</v>
      </c>
      <c r="F804" s="80" t="str">
        <f t="shared" ca="1" si="12"/>
        <v>1 años, 3 meses, 30 días</v>
      </c>
      <c r="G804" s="25" t="s">
        <v>1098</v>
      </c>
      <c r="H804" s="25" t="s">
        <v>26</v>
      </c>
      <c r="I804" s="16" t="str">
        <f>+VLOOKUP(A804,'[1]DIRECTORIO SDSCJ'!$A$7:$I$905,9,FALSE)</f>
        <v>Resolución 256</v>
      </c>
      <c r="J804" s="16" t="str">
        <f>+VLOOKUP(A804,'[2]DIRECTORIO SDSCJ'!$A$7:$J$907,10,FALSE)</f>
        <v>Por medio de la cual se hace un nombramiento en periodo de prueba en la planta de empleos  JOHN JAIRO BRITO SANCHEZ</v>
      </c>
      <c r="K804" s="18" t="s">
        <v>1091</v>
      </c>
      <c r="L804" s="49" t="s">
        <v>1323</v>
      </c>
      <c r="M804" s="17">
        <v>3779657</v>
      </c>
      <c r="N804" s="88">
        <v>4204656</v>
      </c>
    </row>
    <row r="805" spans="1:14" ht="40" customHeight="1" x14ac:dyDescent="0.2">
      <c r="A805" s="22" t="s">
        <v>1568</v>
      </c>
      <c r="B805" s="22" t="s">
        <v>13</v>
      </c>
      <c r="C805" s="31" t="s">
        <v>19</v>
      </c>
      <c r="D805" s="22" t="s">
        <v>1248</v>
      </c>
      <c r="E805" s="37">
        <v>45870</v>
      </c>
      <c r="F805" s="80" t="str">
        <f t="shared" ca="1" si="12"/>
        <v>0 años, 6 meses, 5 días</v>
      </c>
      <c r="G805" s="25" t="s">
        <v>1098</v>
      </c>
      <c r="H805" s="25" t="s">
        <v>101</v>
      </c>
      <c r="I805" s="16" t="str">
        <f>+VLOOKUP(A805,'[1]DIRECTORIO SDSCJ'!$A$7:$I$905,9,FALSE)</f>
        <v>Resolución 128</v>
      </c>
      <c r="J805" s="16" t="str">
        <f>+VLOOKUP(A805,'[2]DIRECTORIO SDSCJ'!$A$7:$J$907,10,FALSE)</f>
        <v>Por medio de la cual se hace un nombramiento en periodo de prueba en la planta de empleos  NICOLAS JAVIER VELASQUEZ GONZALEZ</v>
      </c>
      <c r="K805" s="18" t="s">
        <v>1104</v>
      </c>
      <c r="L805" s="49" t="s">
        <v>1716</v>
      </c>
      <c r="M805" s="17">
        <v>3779658</v>
      </c>
      <c r="N805" s="88">
        <v>4204656</v>
      </c>
    </row>
    <row r="806" spans="1:14" ht="40" customHeight="1" x14ac:dyDescent="0.2">
      <c r="A806" s="22" t="s">
        <v>1731</v>
      </c>
      <c r="B806" s="31" t="s">
        <v>13</v>
      </c>
      <c r="C806" s="31" t="s">
        <v>19</v>
      </c>
      <c r="D806" s="22" t="s">
        <v>1244</v>
      </c>
      <c r="E806" s="37">
        <v>45931</v>
      </c>
      <c r="F806" s="80" t="str">
        <f t="shared" ca="1" si="12"/>
        <v>0 años, 4 meses, 5 días</v>
      </c>
      <c r="G806" s="25" t="s">
        <v>121</v>
      </c>
      <c r="H806" s="25" t="s">
        <v>101</v>
      </c>
      <c r="I806" s="16" t="str">
        <f>+VLOOKUP(A806,'[1]DIRECTORIO SDSCJ'!$A$7:$I$905,9,FALSE)</f>
        <v>Resolución 334</v>
      </c>
      <c r="J806" s="16" t="str">
        <f>+VLOOKUP(A806,'[2]DIRECTORIO SDSCJ'!$A$7:$J$907,10,FALSE)</f>
        <v>Por medio de la cual se hace un nombramiento en periodo de prueba en la planta de empleos  DIANA LORENA CRUZ AGUILAR</v>
      </c>
      <c r="K806" s="18" t="s">
        <v>1104</v>
      </c>
      <c r="L806" s="49" t="s">
        <v>1740</v>
      </c>
      <c r="M806" s="17">
        <v>3779659</v>
      </c>
      <c r="N806" s="89" t="s">
        <v>1988</v>
      </c>
    </row>
    <row r="807" spans="1:14" ht="40" customHeight="1" x14ac:dyDescent="0.2">
      <c r="A807" s="22" t="s">
        <v>1448</v>
      </c>
      <c r="B807" s="31" t="s">
        <v>13</v>
      </c>
      <c r="C807" s="31" t="s">
        <v>19</v>
      </c>
      <c r="D807" s="22" t="s">
        <v>1241</v>
      </c>
      <c r="E807" s="37">
        <v>43861</v>
      </c>
      <c r="F807" s="80" t="str">
        <f t="shared" ca="1" si="12"/>
        <v>6 años, 0 meses, 6 días</v>
      </c>
      <c r="G807" s="25" t="s">
        <v>537</v>
      </c>
      <c r="H807" s="25" t="s">
        <v>15</v>
      </c>
      <c r="I807" s="16" t="str">
        <f>+VLOOKUP(A807,'[1]DIRECTORIO SDSCJ'!$A$7:$I$905,9,FALSE)</f>
        <v>Resolución 247</v>
      </c>
      <c r="J807" s="16" t="str">
        <f>+VLOOKUP(A807,'[2]DIRECTORIO SDSCJ'!$A$7:$J$907,10,FALSE)</f>
        <v>Por medio de la cual se hace un nombramiento ordinario en la planta de empleos REINALDO RUIZ SOLORZANO</v>
      </c>
      <c r="K807" s="18" t="s">
        <v>1104</v>
      </c>
      <c r="L807" s="49" t="s">
        <v>1130</v>
      </c>
      <c r="M807" s="17">
        <v>3779660</v>
      </c>
      <c r="N807" s="91" t="s">
        <v>1994</v>
      </c>
    </row>
    <row r="808" spans="1:14" ht="40" customHeight="1" x14ac:dyDescent="0.2">
      <c r="A808" s="22" t="s">
        <v>1449</v>
      </c>
      <c r="B808" s="31" t="s">
        <v>13</v>
      </c>
      <c r="C808" s="31" t="s">
        <v>19</v>
      </c>
      <c r="D808" s="22" t="s">
        <v>1241</v>
      </c>
      <c r="E808" s="37">
        <v>43864</v>
      </c>
      <c r="F808" s="80" t="str">
        <f t="shared" ca="1" si="12"/>
        <v>6 años, 0 meses, 3 días</v>
      </c>
      <c r="G808" s="25" t="s">
        <v>38</v>
      </c>
      <c r="H808" s="25" t="s">
        <v>26</v>
      </c>
      <c r="I808" s="16" t="str">
        <f>+VLOOKUP(A808,'[1]DIRECTORIO SDSCJ'!$A$7:$I$905,9,FALSE)</f>
        <v>Resolución 787</v>
      </c>
      <c r="J808" s="16" t="str">
        <f>+VLOOKUP(A808,'[2]DIRECTORIO SDSCJ'!$A$7:$J$907,10,FALSE)</f>
        <v>Por medio de la cual se hace un nombramiento en periodo de prueba en la planta de empleos LUIS CARLOS GOMEZ CAMARGO</v>
      </c>
      <c r="K808" s="18" t="s">
        <v>1111</v>
      </c>
      <c r="L808" s="49" t="s">
        <v>1131</v>
      </c>
      <c r="M808" s="17">
        <v>3779661</v>
      </c>
      <c r="N808" s="89" t="s">
        <v>1983</v>
      </c>
    </row>
    <row r="809" spans="1:14" ht="40" customHeight="1" x14ac:dyDescent="0.2">
      <c r="A809" s="22" t="s">
        <v>1450</v>
      </c>
      <c r="B809" s="31" t="s">
        <v>13</v>
      </c>
      <c r="C809" s="31" t="s">
        <v>19</v>
      </c>
      <c r="D809" s="22" t="s">
        <v>1244</v>
      </c>
      <c r="E809" s="37">
        <v>43864</v>
      </c>
      <c r="F809" s="80" t="str">
        <f t="shared" ca="1" si="12"/>
        <v>6 años, 0 meses, 3 días</v>
      </c>
      <c r="G809" s="25" t="s">
        <v>121</v>
      </c>
      <c r="H809" s="25" t="s">
        <v>26</v>
      </c>
      <c r="I809" s="16" t="str">
        <f>+VLOOKUP(A809,'[1]DIRECTORIO SDSCJ'!$A$7:$I$905,9,FALSE)</f>
        <v>Resolución 701</v>
      </c>
      <c r="J809" s="16" t="str">
        <f>+VLOOKUP(A809,'[2]DIRECTORIO SDSCJ'!$A$7:$J$907,10,FALSE)</f>
        <v>Por medio de la cual se hace un nombramiento en periodo de prueba en la planta de empleos MIGUEL ANGEL PALACIOS FORERO</v>
      </c>
      <c r="K809" s="18" t="s">
        <v>1111</v>
      </c>
      <c r="L809" s="49" t="s">
        <v>1132</v>
      </c>
      <c r="M809" s="17">
        <v>3779662</v>
      </c>
      <c r="N809" s="89" t="s">
        <v>1988</v>
      </c>
    </row>
    <row r="810" spans="1:14" ht="40" customHeight="1" x14ac:dyDescent="0.2">
      <c r="A810" s="22" t="s">
        <v>1451</v>
      </c>
      <c r="B810" s="22" t="s">
        <v>13</v>
      </c>
      <c r="C810" s="31" t="s">
        <v>19</v>
      </c>
      <c r="D810" s="22" t="s">
        <v>1244</v>
      </c>
      <c r="E810" s="37">
        <v>43864</v>
      </c>
      <c r="F810" s="80" t="str">
        <f t="shared" ca="1" si="12"/>
        <v>6 años, 0 meses, 3 días</v>
      </c>
      <c r="G810" s="25" t="s">
        <v>121</v>
      </c>
      <c r="H810" s="25" t="s">
        <v>26</v>
      </c>
      <c r="I810" s="16" t="str">
        <f>+VLOOKUP(A810,'[1]DIRECTORIO SDSCJ'!$A$7:$I$905,9,FALSE)</f>
        <v>Resolución 727</v>
      </c>
      <c r="J810" s="16" t="str">
        <f>+VLOOKUP(A810,'[2]DIRECTORIO SDSCJ'!$A$7:$J$907,10,FALSE)</f>
        <v>Por medio de la cual se hace un nombramiento en periodo de prueba en la planta de empleos DAVID ANDRES MORALES GUTIERREZ</v>
      </c>
      <c r="K810" s="18" t="s">
        <v>1111</v>
      </c>
      <c r="L810" s="49" t="s">
        <v>1214</v>
      </c>
      <c r="M810" s="17">
        <v>3779663</v>
      </c>
      <c r="N810" s="89" t="s">
        <v>1988</v>
      </c>
    </row>
    <row r="811" spans="1:14" ht="40" customHeight="1" x14ac:dyDescent="0.2">
      <c r="A811" s="22" t="s">
        <v>1543</v>
      </c>
      <c r="B811" s="33" t="s">
        <v>13</v>
      </c>
      <c r="C811" s="31" t="s">
        <v>19</v>
      </c>
      <c r="D811" s="22" t="s">
        <v>1244</v>
      </c>
      <c r="E811" s="37">
        <v>45811</v>
      </c>
      <c r="F811" s="80" t="str">
        <f t="shared" ca="1" si="12"/>
        <v>0 años, 8 meses, 3 días</v>
      </c>
      <c r="G811" s="25" t="s">
        <v>588</v>
      </c>
      <c r="H811" s="25" t="s">
        <v>26</v>
      </c>
      <c r="I811" s="16" t="str">
        <f>+VLOOKUP(A811,'[1]DIRECTORIO SDSCJ'!$A$7:$I$905,9,FALSE)</f>
        <v>Resolución 119</v>
      </c>
      <c r="J811" s="16" t="str">
        <f>+VLOOKUP(A811,'[2]DIRECTORIO SDSCJ'!$A$7:$J$907,10,FALSE)</f>
        <v>Por medio de la cual se hace un nombramiento en periodo de prueba en la planta de empleos SUSANA LORENA DIAZ HERNANDEZ</v>
      </c>
      <c r="K811" s="18" t="s">
        <v>1111</v>
      </c>
      <c r="L811" s="49" t="s">
        <v>1552</v>
      </c>
      <c r="M811" s="17">
        <v>3779664</v>
      </c>
      <c r="N811" s="89">
        <v>3017226</v>
      </c>
    </row>
    <row r="812" spans="1:14" ht="40" customHeight="1" x14ac:dyDescent="0.2">
      <c r="A812" s="22" t="s">
        <v>1452</v>
      </c>
      <c r="B812" s="31" t="s">
        <v>13</v>
      </c>
      <c r="C812" s="31" t="s">
        <v>19</v>
      </c>
      <c r="D812" s="22" t="s">
        <v>1244</v>
      </c>
      <c r="E812" s="37">
        <v>45748</v>
      </c>
      <c r="F812" s="80" t="str">
        <f t="shared" ca="1" si="12"/>
        <v>0 años, 10 meses, 5 días</v>
      </c>
      <c r="G812" s="25" t="s">
        <v>588</v>
      </c>
      <c r="H812" s="25" t="s">
        <v>26</v>
      </c>
      <c r="I812" s="16" t="str">
        <f>+VLOOKUP(A812,'[1]DIRECTORIO SDSCJ'!$A$7:$I$905,9,FALSE)</f>
        <v>Resolución 73</v>
      </c>
      <c r="J812" s="16" t="str">
        <f>+VLOOKUP(A812,'[2]DIRECTORIO SDSCJ'!$A$7:$J$907,10,FALSE)</f>
        <v>Por medio de la cual se hace un nombramiento en periodo de prueba en la planta de empleos NANCY MARIA CUBILLOS LOPEZ</v>
      </c>
      <c r="K812" s="18" t="s">
        <v>1111</v>
      </c>
      <c r="L812" s="49" t="s">
        <v>1445</v>
      </c>
      <c r="M812" s="17">
        <v>3779665</v>
      </c>
      <c r="N812" s="89">
        <v>3017226</v>
      </c>
    </row>
    <row r="813" spans="1:14" ht="40" customHeight="1" x14ac:dyDescent="0.2">
      <c r="A813" s="22" t="s">
        <v>1453</v>
      </c>
      <c r="B813" s="31" t="s">
        <v>13</v>
      </c>
      <c r="C813" s="31" t="s">
        <v>19</v>
      </c>
      <c r="D813" s="22" t="s">
        <v>1240</v>
      </c>
      <c r="E813" s="37">
        <v>44882</v>
      </c>
      <c r="F813" s="80" t="str">
        <f t="shared" ca="1" si="12"/>
        <v>3 años, 2 meses, 20 días</v>
      </c>
      <c r="G813" s="25" t="s">
        <v>1133</v>
      </c>
      <c r="H813" s="25" t="s">
        <v>15</v>
      </c>
      <c r="I813" s="16" t="str">
        <f>+VLOOKUP(A813,'[1]DIRECTORIO SDSCJ'!$A$7:$I$905,9,FALSE)</f>
        <v>Resolución 717</v>
      </c>
      <c r="J813" s="16" t="str">
        <f>+VLOOKUP(A813,'[2]DIRECTORIO SDSCJ'!$A$7:$J$907,10,FALSE)</f>
        <v>Por medio de la cual se hace un nombramiento ordinario en la planta de empleos JOSE IVAN HERSAYN PINILLA HERRERA.</v>
      </c>
      <c r="K813" s="18" t="s">
        <v>1111</v>
      </c>
      <c r="L813" s="49" t="s">
        <v>1135</v>
      </c>
      <c r="M813" s="17">
        <v>3779666</v>
      </c>
      <c r="N813" s="91" t="s">
        <v>1978</v>
      </c>
    </row>
    <row r="814" spans="1:14" ht="40" customHeight="1" x14ac:dyDescent="0.2">
      <c r="A814" s="22" t="s">
        <v>1454</v>
      </c>
      <c r="B814" s="31" t="s">
        <v>13</v>
      </c>
      <c r="C814" s="31" t="s">
        <v>1455</v>
      </c>
      <c r="D814" s="22" t="s">
        <v>1240</v>
      </c>
      <c r="E814" s="37">
        <v>43864</v>
      </c>
      <c r="F814" s="80" t="str">
        <f t="shared" ca="1" si="12"/>
        <v>6 años, 0 meses, 3 días</v>
      </c>
      <c r="G814" s="25" t="s">
        <v>574</v>
      </c>
      <c r="H814" s="25" t="s">
        <v>26</v>
      </c>
      <c r="I814" s="16" t="str">
        <f>+VLOOKUP(A814,'[1]DIRECTORIO SDSCJ'!$A$7:$I$905,9,FALSE)</f>
        <v>Resolución 821</v>
      </c>
      <c r="J814" s="16" t="str">
        <f>+VLOOKUP(A814,'[2]DIRECTORIO SDSCJ'!$A$7:$J$907,10,FALSE)</f>
        <v>Por medio de la cual se hace un nombramiento en periodo de prueba en la planta de empleos DIANA LUCIA RAMIREZ CASTELLANOS</v>
      </c>
      <c r="K814" s="18" t="s">
        <v>1111</v>
      </c>
      <c r="L814" s="49" t="s">
        <v>1136</v>
      </c>
      <c r="M814" s="17">
        <v>3779667</v>
      </c>
      <c r="N814" s="89">
        <v>7358647</v>
      </c>
    </row>
    <row r="815" spans="1:14" ht="40" customHeight="1" x14ac:dyDescent="0.2">
      <c r="A815" s="25" t="s">
        <v>1456</v>
      </c>
      <c r="B815" s="31" t="s">
        <v>13</v>
      </c>
      <c r="C815" s="31" t="s">
        <v>19</v>
      </c>
      <c r="D815" s="25" t="s">
        <v>1241</v>
      </c>
      <c r="E815" s="37">
        <v>44025</v>
      </c>
      <c r="F815" s="80" t="str">
        <f t="shared" ca="1" si="12"/>
        <v>5 años, 6 meses, 24 días</v>
      </c>
      <c r="G815" s="25" t="s">
        <v>84</v>
      </c>
      <c r="H815" s="25" t="s">
        <v>26</v>
      </c>
      <c r="I815" s="16" t="str">
        <f>+VLOOKUP(A815,'[1]DIRECTORIO SDSCJ'!$A$7:$I$905,9,FALSE)</f>
        <v>Resolución 707</v>
      </c>
      <c r="J815" s="16" t="str">
        <f>+VLOOKUP(A815,'[2]DIRECTORIO SDSCJ'!$A$7:$J$907,10,FALSE)</f>
        <v>Por medio de la cual se hace un nombramiento en periodo de prueba en la planta de empleos FRANCISCO JAVIER VARGAS MONCADA</v>
      </c>
      <c r="K815" s="18" t="s">
        <v>1129</v>
      </c>
      <c r="L815" s="49" t="s">
        <v>1137</v>
      </c>
      <c r="M815" s="17">
        <v>3779668</v>
      </c>
      <c r="N815" s="89" t="s">
        <v>1993</v>
      </c>
    </row>
    <row r="816" spans="1:14" ht="40" customHeight="1" x14ac:dyDescent="0.2">
      <c r="A816" s="22" t="s">
        <v>1457</v>
      </c>
      <c r="B816" s="31" t="s">
        <v>13</v>
      </c>
      <c r="C816" s="31" t="s">
        <v>813</v>
      </c>
      <c r="D816" s="22" t="s">
        <v>1241</v>
      </c>
      <c r="E816" s="37">
        <v>43864</v>
      </c>
      <c r="F816" s="80" t="str">
        <f t="shared" ca="1" si="12"/>
        <v>6 años, 0 meses, 3 días</v>
      </c>
      <c r="G816" s="25" t="s">
        <v>38</v>
      </c>
      <c r="H816" s="25" t="s">
        <v>26</v>
      </c>
      <c r="I816" s="16" t="str">
        <f>+VLOOKUP(A816,'[1]DIRECTORIO SDSCJ'!$A$7:$I$905,9,FALSE)</f>
        <v>Resolución 801</v>
      </c>
      <c r="J816" s="16" t="str">
        <f>+VLOOKUP(A816,'[2]DIRECTORIO SDSCJ'!$A$7:$J$907,10,FALSE)</f>
        <v>Por medio de la cual se hace un nombramiento en periodo de prueba en la planta de empleos DIANA LUCIA RAMIREZ CASTELLANOS</v>
      </c>
      <c r="K816" s="18" t="s">
        <v>1129</v>
      </c>
      <c r="L816" s="49" t="s">
        <v>1138</v>
      </c>
      <c r="M816" s="17">
        <v>3779669</v>
      </c>
      <c r="N816" s="89" t="s">
        <v>1983</v>
      </c>
    </row>
    <row r="817" spans="1:14" ht="40" customHeight="1" x14ac:dyDescent="0.2">
      <c r="A817" s="22" t="s">
        <v>1458</v>
      </c>
      <c r="B817" s="31" t="s">
        <v>13</v>
      </c>
      <c r="C817" s="31" t="s">
        <v>19</v>
      </c>
      <c r="D817" s="22" t="s">
        <v>1245</v>
      </c>
      <c r="E817" s="37">
        <v>43864</v>
      </c>
      <c r="F817" s="80" t="str">
        <f t="shared" ca="1" si="12"/>
        <v>6 años, 0 meses, 3 días</v>
      </c>
      <c r="G817" s="25" t="s">
        <v>38</v>
      </c>
      <c r="H817" s="25" t="s">
        <v>26</v>
      </c>
      <c r="I817" s="16" t="str">
        <f>+VLOOKUP(A817,'[1]DIRECTORIO SDSCJ'!$A$7:$I$905,9,FALSE)</f>
        <v>Resolución 788</v>
      </c>
      <c r="J817" s="16" t="str">
        <f>+VLOOKUP(A817,'[2]DIRECTORIO SDSCJ'!$A$7:$J$907,10,FALSE)</f>
        <v>Por medio de la cual se hace un nombramiento en periodo de prueba en la planta de empleos JUAN PABLO RIVERA SALAMANCA</v>
      </c>
      <c r="K817" s="18" t="s">
        <v>1129</v>
      </c>
      <c r="L817" s="49" t="s">
        <v>1139</v>
      </c>
      <c r="M817" s="17">
        <v>3779670</v>
      </c>
      <c r="N817" s="89" t="s">
        <v>1983</v>
      </c>
    </row>
    <row r="818" spans="1:14" ht="40" customHeight="1" x14ac:dyDescent="0.2">
      <c r="A818" s="22" t="s">
        <v>1569</v>
      </c>
      <c r="B818" s="31" t="s">
        <v>13</v>
      </c>
      <c r="C818" s="22" t="s">
        <v>1696</v>
      </c>
      <c r="D818" s="22" t="s">
        <v>1245</v>
      </c>
      <c r="E818" s="37">
        <v>45870</v>
      </c>
      <c r="F818" s="80" t="str">
        <f t="shared" ca="1" si="12"/>
        <v>0 años, 6 meses, 5 días</v>
      </c>
      <c r="G818" s="25" t="s">
        <v>1140</v>
      </c>
      <c r="H818" s="25" t="s">
        <v>101</v>
      </c>
      <c r="I818" s="16" t="str">
        <f>+VLOOKUP(A818,'[1]DIRECTORIO SDSCJ'!$A$7:$I$905,9,FALSE)</f>
        <v>Resolución 233</v>
      </c>
      <c r="J818" s="16" t="str">
        <f>+VLOOKUP(A818,'[2]DIRECTORIO SDSCJ'!$A$7:$J$907,10,FALSE)</f>
        <v>Por medio de la cual se hace un nombramiento en periodo de prueba en la planta de empleos  SAYED JAVIER BOVEA DOMINGUEZ</v>
      </c>
      <c r="K818" s="18" t="s">
        <v>1129</v>
      </c>
      <c r="L818" s="49" t="s">
        <v>1579</v>
      </c>
      <c r="M818" s="17">
        <v>3779671</v>
      </c>
      <c r="N818" s="88">
        <v>4471397</v>
      </c>
    </row>
    <row r="819" spans="1:14" ht="40" customHeight="1" x14ac:dyDescent="0.2">
      <c r="A819" s="22" t="s">
        <v>1459</v>
      </c>
      <c r="B819" s="31" t="s">
        <v>13</v>
      </c>
      <c r="C819" s="31" t="s">
        <v>1697</v>
      </c>
      <c r="D819" s="22" t="s">
        <v>1241</v>
      </c>
      <c r="E819" s="37">
        <v>43864</v>
      </c>
      <c r="F819" s="80" t="str">
        <f t="shared" ca="1" si="12"/>
        <v>6 años, 0 meses, 3 días</v>
      </c>
      <c r="G819" s="25" t="s">
        <v>69</v>
      </c>
      <c r="H819" s="25" t="s">
        <v>26</v>
      </c>
      <c r="I819" s="16" t="str">
        <f>+VLOOKUP(A819,'[1]DIRECTORIO SDSCJ'!$A$7:$I$905,9,FALSE)</f>
        <v>Resolución 709</v>
      </c>
      <c r="J819" s="16" t="str">
        <f>+VLOOKUP(A819,'[2]DIRECTORIO SDSCJ'!$A$7:$J$907,10,FALSE)</f>
        <v>Por medio de la cual se hace un nombramiento en periodo de prueba en la planta de empleos ROSA HELENA SALDAÑA CASTAÑEDA</v>
      </c>
      <c r="K819" s="18" t="s">
        <v>1129</v>
      </c>
      <c r="L819" s="49" t="s">
        <v>1211</v>
      </c>
      <c r="M819" s="17">
        <v>3779672</v>
      </c>
      <c r="N819" s="89" t="s">
        <v>1987</v>
      </c>
    </row>
    <row r="820" spans="1:14" ht="40" customHeight="1" x14ac:dyDescent="0.2">
      <c r="A820" s="22" t="s">
        <v>1460</v>
      </c>
      <c r="B820" s="31" t="s">
        <v>13</v>
      </c>
      <c r="C820" s="31" t="s">
        <v>1591</v>
      </c>
      <c r="D820" s="22" t="s">
        <v>1245</v>
      </c>
      <c r="E820" s="37">
        <v>43934</v>
      </c>
      <c r="F820" s="80" t="str">
        <f t="shared" ca="1" si="12"/>
        <v>5 años, 9 meses, 24 días</v>
      </c>
      <c r="G820" s="25" t="s">
        <v>60</v>
      </c>
      <c r="H820" s="25" t="s">
        <v>26</v>
      </c>
      <c r="I820" s="16" t="str">
        <f>+VLOOKUP(A820,'[1]DIRECTORIO SDSCJ'!$A$7:$I$905,9,FALSE)</f>
        <v>Resolución 286</v>
      </c>
      <c r="J820" s="16" t="str">
        <f>+VLOOKUP(A820,'[2]DIRECTORIO SDSCJ'!$A$7:$J$907,10,FALSE)</f>
        <v>Por medio de la cual se hace un nombramiento en periodo de prueba en la planta de empleos LEYDI MARCELA CORTES ARIZA</v>
      </c>
      <c r="K820" s="18" t="s">
        <v>1129</v>
      </c>
      <c r="L820" s="49" t="s">
        <v>1141</v>
      </c>
      <c r="M820" s="17">
        <v>3779673</v>
      </c>
      <c r="N820" s="89" t="s">
        <v>1987</v>
      </c>
    </row>
    <row r="821" spans="1:14" ht="40" customHeight="1" x14ac:dyDescent="0.2">
      <c r="A821" s="22" t="s">
        <v>1461</v>
      </c>
      <c r="B821" s="25" t="s">
        <v>13</v>
      </c>
      <c r="C821" s="31" t="s">
        <v>19</v>
      </c>
      <c r="D821" s="22" t="s">
        <v>1245</v>
      </c>
      <c r="E821" s="37">
        <v>43864</v>
      </c>
      <c r="F821" s="80" t="str">
        <f t="shared" ca="1" si="12"/>
        <v>6 años, 0 meses, 3 días</v>
      </c>
      <c r="G821" s="25" t="s">
        <v>121</v>
      </c>
      <c r="H821" s="25" t="s">
        <v>26</v>
      </c>
      <c r="I821" s="16" t="str">
        <f>+VLOOKUP(A821,'[1]DIRECTORIO SDSCJ'!$A$7:$I$905,9,FALSE)</f>
        <v>Resolución 700</v>
      </c>
      <c r="J821" s="16" t="str">
        <f>+VLOOKUP(A821,'[2]DIRECTORIO SDSCJ'!$A$7:$J$907,10,FALSE)</f>
        <v>Por medio de la cual se hace un nombramiento en periodo de prueba en la planta de empleos LUIS CARLOS HERNANDEZ ORTIZ</v>
      </c>
      <c r="K821" s="18" t="s">
        <v>1134</v>
      </c>
      <c r="L821" s="49" t="s">
        <v>1144</v>
      </c>
      <c r="M821" s="17">
        <v>3779674</v>
      </c>
      <c r="N821" s="89" t="s">
        <v>1988</v>
      </c>
    </row>
    <row r="822" spans="1:14" ht="40" customHeight="1" x14ac:dyDescent="0.2">
      <c r="A822" s="22" t="s">
        <v>1462</v>
      </c>
      <c r="B822" s="31" t="s">
        <v>13</v>
      </c>
      <c r="C822" s="31" t="s">
        <v>19</v>
      </c>
      <c r="D822" s="22" t="s">
        <v>1240</v>
      </c>
      <c r="E822" s="37">
        <v>45692</v>
      </c>
      <c r="F822" s="80" t="str">
        <f t="shared" ca="1" si="12"/>
        <v>1 años, 0 meses, 2 días</v>
      </c>
      <c r="G822" s="25" t="s">
        <v>1133</v>
      </c>
      <c r="H822" s="25" t="s">
        <v>15</v>
      </c>
      <c r="I822" s="16" t="str">
        <f>+VLOOKUP(A822,'[1]DIRECTORIO SDSCJ'!$A$7:$I$905,9,FALSE)</f>
        <v>Resolución 010</v>
      </c>
      <c r="J822" s="16" t="str">
        <f>+VLOOKUP(A822,'[2]DIRECTORIO SDSCJ'!$A$7:$J$907,10,FALSE)</f>
        <v>Por medio de la cual se hace un nombramiento ordinario en la planta de empleos  a VILMA PATRICIA FERREIRA LUGO</v>
      </c>
      <c r="K822" s="18" t="s">
        <v>1134</v>
      </c>
      <c r="L822" s="49" t="s">
        <v>1421</v>
      </c>
      <c r="M822" s="17">
        <v>3779675</v>
      </c>
      <c r="N822" s="91" t="s">
        <v>1978</v>
      </c>
    </row>
    <row r="823" spans="1:14" ht="40" customHeight="1" x14ac:dyDescent="0.2">
      <c r="A823" s="22" t="s">
        <v>1957</v>
      </c>
      <c r="B823" s="25" t="s">
        <v>13</v>
      </c>
      <c r="C823" s="31" t="s">
        <v>19</v>
      </c>
      <c r="D823" s="22" t="s">
        <v>1241</v>
      </c>
      <c r="E823" s="37">
        <v>43864</v>
      </c>
      <c r="F823" s="80" t="str">
        <f t="shared" ca="1" si="12"/>
        <v>6 años, 0 meses, 3 días</v>
      </c>
      <c r="G823" s="25" t="s">
        <v>31</v>
      </c>
      <c r="H823" s="25" t="s">
        <v>26</v>
      </c>
      <c r="I823" s="16" t="s">
        <v>1967</v>
      </c>
      <c r="J823" s="16" t="s">
        <v>1966</v>
      </c>
      <c r="K823" s="18" t="s">
        <v>1134</v>
      </c>
      <c r="L823" s="49" t="s">
        <v>1959</v>
      </c>
      <c r="M823" s="17">
        <v>3779676</v>
      </c>
      <c r="N823" s="89">
        <v>8442184</v>
      </c>
    </row>
    <row r="824" spans="1:14" ht="40" customHeight="1" x14ac:dyDescent="0.2">
      <c r="A824" s="22" t="s">
        <v>569</v>
      </c>
      <c r="B824" s="31" t="s">
        <v>13</v>
      </c>
      <c r="C824" s="31" t="s">
        <v>19</v>
      </c>
      <c r="D824" s="25" t="s">
        <v>1241</v>
      </c>
      <c r="E824" s="42">
        <v>44781</v>
      </c>
      <c r="F824" s="80" t="str">
        <f t="shared" ca="1" si="12"/>
        <v>3 años, 5 meses, 29 días</v>
      </c>
      <c r="G824" s="25" t="s">
        <v>33</v>
      </c>
      <c r="H824" s="25" t="s">
        <v>1960</v>
      </c>
      <c r="I824" s="16" t="str">
        <f>+VLOOKUP(A824,'[1]DIRECTORIO SDSCJ'!$A$7:$I$905,9,FALSE)</f>
        <v>Resolución 243</v>
      </c>
      <c r="J824" s="16" t="str">
        <f>+VLOOKUP(A824,'[2]DIRECTORIO SDSCJ'!$A$7:$J$907,10,FALSE)</f>
        <v>Por medio de la cual se hace un nombramiento en periodo de prueba en la planta de empleos VIVIANA PAOLA RODRIGUEZ RODRIGUEZ</v>
      </c>
      <c r="K824" s="18" t="s">
        <v>1134</v>
      </c>
      <c r="L824" s="49" t="s">
        <v>570</v>
      </c>
      <c r="M824" s="17">
        <v>3779677</v>
      </c>
      <c r="N824" s="89" t="s">
        <v>1982</v>
      </c>
    </row>
    <row r="825" spans="1:14" ht="40" customHeight="1" x14ac:dyDescent="0.2">
      <c r="A825" s="22" t="s">
        <v>1468</v>
      </c>
      <c r="B825" s="31" t="s">
        <v>13</v>
      </c>
      <c r="C825" s="31" t="s">
        <v>19</v>
      </c>
      <c r="D825" s="22" t="s">
        <v>1241</v>
      </c>
      <c r="E825" s="37">
        <v>43864</v>
      </c>
      <c r="F825" s="80" t="str">
        <f t="shared" ca="1" si="12"/>
        <v>6 años, 0 meses, 3 días</v>
      </c>
      <c r="G825" s="25" t="s">
        <v>51</v>
      </c>
      <c r="H825" s="25" t="s">
        <v>1960</v>
      </c>
      <c r="I825" s="16" t="str">
        <f>+VLOOKUP(A825,'[1]DIRECTORIO SDSCJ'!$A$7:$I$905,9,FALSE)</f>
        <v>Resolución 790</v>
      </c>
      <c r="J825" s="16" t="str">
        <f>+VLOOKUP(A825,'[2]DIRECTORIO SDSCJ'!$A$7:$J$907,10,FALSE)</f>
        <v>Por medio de la cual se hace un nombramiento en periodo de prueba en la planta de empleos JORGE ELIECER GARCIA ROJAS</v>
      </c>
      <c r="K825" s="18" t="s">
        <v>1134</v>
      </c>
      <c r="L825" s="49" t="s">
        <v>1149</v>
      </c>
      <c r="M825" s="17">
        <v>3779678</v>
      </c>
      <c r="N825" s="89" t="s">
        <v>1985</v>
      </c>
    </row>
    <row r="826" spans="1:14" ht="40" customHeight="1" x14ac:dyDescent="0.2">
      <c r="A826" s="25" t="s">
        <v>1466</v>
      </c>
      <c r="B826" s="31" t="s">
        <v>13</v>
      </c>
      <c r="C826" s="31" t="s">
        <v>19</v>
      </c>
      <c r="D826" s="25" t="s">
        <v>1240</v>
      </c>
      <c r="E826" s="37">
        <v>45628</v>
      </c>
      <c r="F826" s="80" t="str">
        <f t="shared" ca="1" si="12"/>
        <v>1 años, 2 meses, 4 días</v>
      </c>
      <c r="G826" s="25" t="s">
        <v>84</v>
      </c>
      <c r="H826" s="25" t="s">
        <v>26</v>
      </c>
      <c r="I826" s="16" t="str">
        <f>+VLOOKUP(A826,'[1]DIRECTORIO SDSCJ'!$A$7:$I$905,9,FALSE)</f>
        <v>Resolución 207</v>
      </c>
      <c r="J826" s="16" t="str">
        <f>+VLOOKUP(A826,'[2]DIRECTORIO SDSCJ'!$A$7:$J$907,10,FALSE)</f>
        <v xml:space="preserve"> Por medio de la cual se hace un nombramiento en periodo de prueba NATALIA ANDREA RUBIO CASTRO</v>
      </c>
      <c r="K826" s="18" t="s">
        <v>1134</v>
      </c>
      <c r="L826" s="49" t="s">
        <v>1403</v>
      </c>
      <c r="M826" s="17">
        <v>3779679</v>
      </c>
      <c r="N826" s="89" t="s">
        <v>1993</v>
      </c>
    </row>
    <row r="827" spans="1:14" ht="40" customHeight="1" x14ac:dyDescent="0.2">
      <c r="A827" s="22" t="s">
        <v>1528</v>
      </c>
      <c r="B827" s="31" t="s">
        <v>13</v>
      </c>
      <c r="C827" s="31" t="s">
        <v>19</v>
      </c>
      <c r="D827" s="22" t="s">
        <v>1241</v>
      </c>
      <c r="E827" s="37">
        <v>43864</v>
      </c>
      <c r="F827" s="80" t="str">
        <f t="shared" ca="1" si="12"/>
        <v>6 años, 0 meses, 3 días</v>
      </c>
      <c r="G827" s="25" t="s">
        <v>1934</v>
      </c>
      <c r="H827" s="25" t="s">
        <v>1960</v>
      </c>
      <c r="I827" s="16" t="str">
        <f>+VLOOKUP(A827,'[1]DIRECTORIO SDSCJ'!$A$7:$I$905,9,FALSE)</f>
        <v>Resolución 766</v>
      </c>
      <c r="J827" s="16" t="str">
        <f>+VLOOKUP(A827,'[2]DIRECTORIO SDSCJ'!$A$7:$J$907,10,FALSE)</f>
        <v>Por medio de la cual se hace un nombramiento en periodo de prueba en la planta de empleos JENNY KATHERINE RODRIGUEZ VENEGAS</v>
      </c>
      <c r="K827" s="18" t="s">
        <v>1134</v>
      </c>
      <c r="L827" s="49" t="s">
        <v>1212</v>
      </c>
      <c r="M827" s="17">
        <v>3779680</v>
      </c>
      <c r="N827" s="91" t="s">
        <v>1996</v>
      </c>
    </row>
    <row r="828" spans="1:14" ht="40" customHeight="1" x14ac:dyDescent="0.2">
      <c r="A828" s="22" t="s">
        <v>1900</v>
      </c>
      <c r="B828" s="31" t="s">
        <v>13</v>
      </c>
      <c r="C828" s="31" t="s">
        <v>1930</v>
      </c>
      <c r="D828" s="22" t="s">
        <v>1245</v>
      </c>
      <c r="E828" s="37">
        <v>45967</v>
      </c>
      <c r="F828" s="80" t="str">
        <f t="shared" ca="1" si="12"/>
        <v>0 años, 3 meses, 0 días</v>
      </c>
      <c r="G828" s="25" t="s">
        <v>1934</v>
      </c>
      <c r="H828" s="25" t="s">
        <v>1935</v>
      </c>
      <c r="I828" s="16" t="str">
        <f>+VLOOKUP(A828,'[1]DIRECTORIO SDSCJ'!$A$7:$I$905,9,FALSE)</f>
        <v xml:space="preserve"> resolución 405</v>
      </c>
      <c r="J828" s="16" t="str">
        <f>+VLOOKUP(A828,'[2]DIRECTORIO SDSCJ'!$A$7:$J$907,10,FALSE)</f>
        <v>se hacen unos nombramientos de carácter temporal</v>
      </c>
      <c r="K828" s="18" t="s">
        <v>1134</v>
      </c>
      <c r="L828" s="49" t="s">
        <v>1973</v>
      </c>
      <c r="M828" s="17">
        <v>3779681</v>
      </c>
      <c r="N828" s="91" t="s">
        <v>1996</v>
      </c>
    </row>
    <row r="829" spans="1:14" ht="40" customHeight="1" x14ac:dyDescent="0.2">
      <c r="A829" s="22" t="s">
        <v>1467</v>
      </c>
      <c r="B829" s="31" t="s">
        <v>13</v>
      </c>
      <c r="C829" s="31" t="s">
        <v>19</v>
      </c>
      <c r="D829" s="22" t="s">
        <v>1241</v>
      </c>
      <c r="E829" s="37">
        <v>43864</v>
      </c>
      <c r="F829" s="80" t="str">
        <f t="shared" ca="1" si="12"/>
        <v>6 años, 0 meses, 3 días</v>
      </c>
      <c r="G829" s="25" t="s">
        <v>38</v>
      </c>
      <c r="H829" s="25" t="s">
        <v>26</v>
      </c>
      <c r="I829" s="16" t="str">
        <f>+VLOOKUP(A829,'[1]DIRECTORIO SDSCJ'!$A$7:$I$905,9,FALSE)</f>
        <v>Resolución 789</v>
      </c>
      <c r="J829" s="16" t="str">
        <f>+VLOOKUP(A829,'[2]DIRECTORIO SDSCJ'!$A$7:$J$907,10,FALSE)</f>
        <v>Por medio de la cual se hace un nombramiento en periodo de prueba en la planta de empleos GISELLA ELVIRA LEON BEJARANO</v>
      </c>
      <c r="K829" s="18" t="s">
        <v>1134</v>
      </c>
      <c r="L829" s="48" t="s">
        <v>576</v>
      </c>
      <c r="M829" s="17">
        <v>3779682</v>
      </c>
      <c r="N829" s="89" t="s">
        <v>1983</v>
      </c>
    </row>
    <row r="830" spans="1:14" ht="40" customHeight="1" x14ac:dyDescent="0.2">
      <c r="A830" s="22" t="s">
        <v>1469</v>
      </c>
      <c r="B830" s="31" t="s">
        <v>13</v>
      </c>
      <c r="C830" s="31" t="s">
        <v>1698</v>
      </c>
      <c r="D830" s="22" t="s">
        <v>1241</v>
      </c>
      <c r="E830" s="37">
        <v>43927</v>
      </c>
      <c r="F830" s="80" t="str">
        <f t="shared" ca="1" si="12"/>
        <v>5 años, 10 meses, 0 días</v>
      </c>
      <c r="G830" s="25" t="s">
        <v>42</v>
      </c>
      <c r="H830" s="25" t="s">
        <v>1960</v>
      </c>
      <c r="I830" s="16" t="str">
        <f>+VLOOKUP(A830,'[1]DIRECTORIO SDSCJ'!$A$7:$I$905,9,FALSE)</f>
        <v>Resolución 293</v>
      </c>
      <c r="J830" s="16" t="str">
        <f>+VLOOKUP(A830,'[2]DIRECTORIO SDSCJ'!$A$7:$J$907,10,FALSE)</f>
        <v>Por medio de la cual se hace un nombramiento en periodo de prueba en la planta de empleos JIMMY YSMAEL MORENO LIZCANO</v>
      </c>
      <c r="K830" s="18" t="s">
        <v>1145</v>
      </c>
      <c r="L830" s="48" t="s">
        <v>1029</v>
      </c>
      <c r="M830" s="17">
        <v>3779683</v>
      </c>
      <c r="N830" s="89" t="s">
        <v>1984</v>
      </c>
    </row>
    <row r="831" spans="1:14" ht="40" customHeight="1" x14ac:dyDescent="0.2">
      <c r="A831" s="22" t="s">
        <v>1126</v>
      </c>
      <c r="B831" s="31" t="s">
        <v>13</v>
      </c>
      <c r="C831" s="31" t="s">
        <v>19</v>
      </c>
      <c r="D831" s="22" t="s">
        <v>1241</v>
      </c>
      <c r="E831" s="37">
        <v>43899</v>
      </c>
      <c r="F831" s="80" t="str">
        <f t="shared" ca="1" si="12"/>
        <v>5 años, 10 meses, 28 días</v>
      </c>
      <c r="G831" s="25" t="s">
        <v>86</v>
      </c>
      <c r="H831" s="25" t="s">
        <v>1960</v>
      </c>
      <c r="I831" s="16" t="str">
        <f>+VLOOKUP(A831,'[1]DIRECTORIO SDSCJ'!$A$7:$I$905,9,FALSE)</f>
        <v>Resolución 774</v>
      </c>
      <c r="J831" s="16" t="str">
        <f>+VLOOKUP(A831,'[2]DIRECTORIO SDSCJ'!$A$7:$J$907,10,FALSE)</f>
        <v>Por medio de la cual se hace un nombramiento en periodo de prueba en la planta de empleos WILLIAM ANDRES CELY MEDINA</v>
      </c>
      <c r="K831" s="18" t="s">
        <v>1145</v>
      </c>
      <c r="L831" s="48" t="s">
        <v>1127</v>
      </c>
      <c r="M831" s="17">
        <v>3779684</v>
      </c>
      <c r="N831" s="89" t="s">
        <v>1991</v>
      </c>
    </row>
    <row r="832" spans="1:14" ht="40" customHeight="1" x14ac:dyDescent="0.2">
      <c r="A832" s="22" t="s">
        <v>1476</v>
      </c>
      <c r="B832" s="31" t="s">
        <v>13</v>
      </c>
      <c r="C832" s="77" t="s">
        <v>1700</v>
      </c>
      <c r="D832" s="22" t="s">
        <v>1241</v>
      </c>
      <c r="E832" s="79">
        <v>43864</v>
      </c>
      <c r="F832" s="80" t="str">
        <f t="shared" ca="1" si="12"/>
        <v>6 años, 0 meses, 3 días</v>
      </c>
      <c r="G832" s="25" t="s">
        <v>86</v>
      </c>
      <c r="H832" s="25" t="s">
        <v>1960</v>
      </c>
      <c r="I832" s="16" t="str">
        <f>+VLOOKUP(A832,'[1]DIRECTORIO SDSCJ'!$A$7:$I$905,9,FALSE)</f>
        <v>Resolución 752</v>
      </c>
      <c r="J832" s="16" t="str">
        <f>+VLOOKUP(A832,'[2]DIRECTORIO SDSCJ'!$A$7:$J$907,10,FALSE)</f>
        <v>Por medio de la cual se hace un nombramiento en periodo de prueba en la planta de empleos ANDRES FELIPE SIERRA CASALLAS</v>
      </c>
      <c r="K832" s="18" t="s">
        <v>1145</v>
      </c>
      <c r="L832" s="60" t="s">
        <v>1153</v>
      </c>
      <c r="M832" s="17">
        <v>3779685</v>
      </c>
      <c r="N832" s="89" t="s">
        <v>1991</v>
      </c>
    </row>
    <row r="833" spans="1:14" ht="40" customHeight="1" x14ac:dyDescent="0.2">
      <c r="A833" s="22" t="s">
        <v>1475</v>
      </c>
      <c r="B833" s="25" t="s">
        <v>13</v>
      </c>
      <c r="C833" s="31" t="s">
        <v>19</v>
      </c>
      <c r="D833" s="22" t="s">
        <v>1241</v>
      </c>
      <c r="E833" s="37">
        <v>44013</v>
      </c>
      <c r="F833" s="80" t="str">
        <f t="shared" ca="1" si="12"/>
        <v>5 años, 7 meses, 5 días</v>
      </c>
      <c r="G833" s="25" t="s">
        <v>1717</v>
      </c>
      <c r="H833" s="25" t="s">
        <v>1960</v>
      </c>
      <c r="I833" s="16" t="str">
        <f>+VLOOKUP(A833,'[1]DIRECTORIO SDSCJ'!$A$7:$I$905,9,FALSE)</f>
        <v>Resolución 728</v>
      </c>
      <c r="J833" s="16" t="str">
        <f>+VLOOKUP(A833,'[2]DIRECTORIO SDSCJ'!$A$7:$J$907,10,FALSE)</f>
        <v>Por medio de la cual se hace un nombramiento en periodo de prueba en la planta de empleos DIANA JUDITH PINZON MORENO</v>
      </c>
      <c r="K833" s="18" t="s">
        <v>1145</v>
      </c>
      <c r="L833" s="48" t="s">
        <v>1152</v>
      </c>
      <c r="M833" s="17">
        <v>3779686</v>
      </c>
      <c r="N833" s="91" t="s">
        <v>1997</v>
      </c>
    </row>
    <row r="834" spans="1:14" ht="40" customHeight="1" x14ac:dyDescent="0.2">
      <c r="A834" s="22" t="s">
        <v>1473</v>
      </c>
      <c r="B834" s="31" t="s">
        <v>13</v>
      </c>
      <c r="C834" s="31" t="s">
        <v>19</v>
      </c>
      <c r="D834" s="22" t="s">
        <v>1245</v>
      </c>
      <c r="E834" s="37">
        <v>43850</v>
      </c>
      <c r="F834" s="80" t="str">
        <f t="shared" ca="1" si="12"/>
        <v>6 años, 0 meses, 17 días</v>
      </c>
      <c r="G834" s="25" t="s">
        <v>69</v>
      </c>
      <c r="H834" s="25" t="s">
        <v>26</v>
      </c>
      <c r="I834" s="16" t="str">
        <f>+VLOOKUP(A834,'[1]DIRECTORIO SDSCJ'!$A$7:$I$905,9,FALSE)</f>
        <v>Resolución 755</v>
      </c>
      <c r="J834" s="16" t="str">
        <f>+VLOOKUP(A834,'[2]DIRECTORIO SDSCJ'!$A$7:$J$907,10,FALSE)</f>
        <v>Por medio de la cual se hace un nombramiento en periodo de prueba en la planta de empleos LUZ STELLA PRIETO MANCERA</v>
      </c>
      <c r="K834" s="18" t="s">
        <v>1145</v>
      </c>
      <c r="L834" s="48" t="s">
        <v>1154</v>
      </c>
      <c r="M834" s="17">
        <v>3779687</v>
      </c>
      <c r="N834" s="89" t="s">
        <v>1987</v>
      </c>
    </row>
    <row r="835" spans="1:14" ht="40" customHeight="1" x14ac:dyDescent="0.2">
      <c r="A835" s="22" t="s">
        <v>1474</v>
      </c>
      <c r="B835" s="31" t="s">
        <v>13</v>
      </c>
      <c r="C835" s="31" t="s">
        <v>1699</v>
      </c>
      <c r="D835" s="22" t="s">
        <v>1241</v>
      </c>
      <c r="E835" s="37">
        <v>42644</v>
      </c>
      <c r="F835" s="80" t="str">
        <f t="shared" ca="1" si="12"/>
        <v>9 años, 4 meses, 5 días</v>
      </c>
      <c r="G835" s="25" t="s">
        <v>89</v>
      </c>
      <c r="H835" s="25" t="s">
        <v>26</v>
      </c>
      <c r="I835" s="16" t="str">
        <f>+VLOOKUP(A835,'[1]DIRECTORIO SDSCJ'!$A$7:$I$905,9,FALSE)</f>
        <v>Resolución 024</v>
      </c>
      <c r="J835" s="16" t="str">
        <f>+VLOOKUP(A835,'[2]DIRECTORIO SDSCJ'!$A$7:$J$907,10,FALSE)</f>
        <v>Por la cual se incorporan servidores públicos en la planta de empleos de la SCJ MERY SUAREZ SALAZAR</v>
      </c>
      <c r="K835" s="18" t="s">
        <v>1145</v>
      </c>
      <c r="L835" s="48" t="s">
        <v>1155</v>
      </c>
      <c r="M835" s="17">
        <v>3779688</v>
      </c>
      <c r="N835" s="89" t="s">
        <v>1992</v>
      </c>
    </row>
    <row r="836" spans="1:14" ht="40" customHeight="1" x14ac:dyDescent="0.2">
      <c r="A836" s="22" t="s">
        <v>612</v>
      </c>
      <c r="B836" s="31" t="s">
        <v>13</v>
      </c>
      <c r="C836" s="31" t="s">
        <v>19</v>
      </c>
      <c r="D836" s="22" t="s">
        <v>1245</v>
      </c>
      <c r="E836" s="37">
        <v>43864</v>
      </c>
      <c r="F836" s="80" t="str">
        <f t="shared" ca="1" si="12"/>
        <v>6 años, 0 meses, 3 días</v>
      </c>
      <c r="G836" s="25" t="s">
        <v>69</v>
      </c>
      <c r="H836" s="25" t="s">
        <v>1960</v>
      </c>
      <c r="I836" s="16" t="str">
        <f>+VLOOKUP(A836,'[1]DIRECTORIO SDSCJ'!$A$7:$I$905,9,FALSE)</f>
        <v>Resolución 704</v>
      </c>
      <c r="J836" s="16" t="str">
        <f>+VLOOKUP(A836,'[2]DIRECTORIO SDSCJ'!$A$7:$J$907,10,FALSE)</f>
        <v>Por medio de la cual se hace un nombramiento en periodo de prueba en la planta de empleos ALBA LEONOR MORERA ZAMBRANO</v>
      </c>
      <c r="K836" s="18" t="s">
        <v>1145</v>
      </c>
      <c r="L836" s="48" t="s">
        <v>613</v>
      </c>
      <c r="M836" s="17">
        <v>3779689</v>
      </c>
      <c r="N836" s="89" t="s">
        <v>1987</v>
      </c>
    </row>
    <row r="837" spans="1:14" ht="40" customHeight="1" x14ac:dyDescent="0.2">
      <c r="A837" s="22" t="s">
        <v>1479</v>
      </c>
      <c r="B837" s="31" t="s">
        <v>13</v>
      </c>
      <c r="C837" s="31" t="s">
        <v>462</v>
      </c>
      <c r="D837" s="22" t="s">
        <v>1248</v>
      </c>
      <c r="E837" s="37">
        <v>43864</v>
      </c>
      <c r="F837" s="80" t="str">
        <f t="shared" ca="1" si="12"/>
        <v>6 años, 0 meses, 3 días</v>
      </c>
      <c r="G837" s="25" t="s">
        <v>542</v>
      </c>
      <c r="H837" s="25" t="s">
        <v>1960</v>
      </c>
      <c r="I837" s="16" t="str">
        <f>+VLOOKUP(A837,'[1]DIRECTORIO SDSCJ'!$A$7:$I$905,9,FALSE)</f>
        <v>Resolución 718</v>
      </c>
      <c r="J837" s="16" t="str">
        <f>+VLOOKUP(A837,'[2]DIRECTORIO SDSCJ'!$A$7:$J$907,10,FALSE)</f>
        <v>Por medio de la cual se hace un nombramiento en periodo de prueba en la planta de empleos FERNANDO SESTO RAMIREZ GUARNIZO</v>
      </c>
      <c r="K837" s="18" t="s">
        <v>1145</v>
      </c>
      <c r="L837" s="48" t="s">
        <v>1156</v>
      </c>
      <c r="M837" s="17">
        <v>3779690</v>
      </c>
      <c r="N837" s="89" t="s">
        <v>1980</v>
      </c>
    </row>
    <row r="838" spans="1:14" ht="40" customHeight="1" x14ac:dyDescent="0.2">
      <c r="A838" s="24" t="s">
        <v>1477</v>
      </c>
      <c r="B838" s="31" t="s">
        <v>13</v>
      </c>
      <c r="C838" s="31" t="s">
        <v>19</v>
      </c>
      <c r="D838" s="22" t="s">
        <v>1251</v>
      </c>
      <c r="E838" s="37">
        <v>43850</v>
      </c>
      <c r="F838" s="80" t="str">
        <f t="shared" ca="1" si="12"/>
        <v>6 años, 0 meses, 17 días</v>
      </c>
      <c r="G838" s="25" t="s">
        <v>542</v>
      </c>
      <c r="H838" s="25" t="s">
        <v>26</v>
      </c>
      <c r="I838" s="16" t="str">
        <f>+VLOOKUP(A838,'[1]DIRECTORIO SDSCJ'!$A$7:$I$905,9,FALSE)</f>
        <v>Resolución 728</v>
      </c>
      <c r="J838" s="16" t="str">
        <f>+VLOOKUP(A838,'[2]DIRECTORIO SDSCJ'!$A$7:$J$907,10,FALSE)</f>
        <v>Por medio de la cual se hace un nombramiento en periodo de prueba en la planta de empleos ANDREA SUSANA RAMIREZ CAPERA</v>
      </c>
      <c r="K838" s="18" t="s">
        <v>1145</v>
      </c>
      <c r="L838" s="48" t="s">
        <v>1157</v>
      </c>
      <c r="M838" s="17">
        <v>3779691</v>
      </c>
      <c r="N838" s="89" t="s">
        <v>1980</v>
      </c>
    </row>
    <row r="839" spans="1:14" ht="40" customHeight="1" x14ac:dyDescent="0.2">
      <c r="A839" s="22" t="s">
        <v>1478</v>
      </c>
      <c r="B839" s="31" t="s">
        <v>13</v>
      </c>
      <c r="C839" s="31" t="s">
        <v>1701</v>
      </c>
      <c r="D839" s="22" t="s">
        <v>1245</v>
      </c>
      <c r="E839" s="37">
        <v>42644</v>
      </c>
      <c r="F839" s="80" t="str">
        <f t="shared" ca="1" si="12"/>
        <v>9 años, 4 meses, 5 días</v>
      </c>
      <c r="G839" s="25" t="s">
        <v>542</v>
      </c>
      <c r="H839" s="25" t="s">
        <v>26</v>
      </c>
      <c r="I839" s="16" t="str">
        <f>+VLOOKUP(A839,'[1]DIRECTORIO SDSCJ'!$A$7:$I$905,9,FALSE)</f>
        <v>Resolución 0580</v>
      </c>
      <c r="J839" s="16" t="str">
        <f>+VLOOKUP(A839,'[2]DIRECTORIO SDSCJ'!$A$7:$J$907,10,FALSE)</f>
        <v>Por medio de la cual se hace un nombramiento en periodo de prueba en la planta de empleos a  WILLFRAN ADOLFO CRUZ BERNAL</v>
      </c>
      <c r="K839" s="18" t="s">
        <v>1145</v>
      </c>
      <c r="L839" s="48" t="s">
        <v>1158</v>
      </c>
      <c r="M839" s="17">
        <v>3779692</v>
      </c>
      <c r="N839" s="89" t="s">
        <v>1980</v>
      </c>
    </row>
    <row r="840" spans="1:14" ht="40" customHeight="1" x14ac:dyDescent="0.2">
      <c r="A840" s="22" t="s">
        <v>1544</v>
      </c>
      <c r="B840" s="34" t="s">
        <v>13</v>
      </c>
      <c r="C840" s="31" t="s">
        <v>19</v>
      </c>
      <c r="D840" s="22" t="s">
        <v>1249</v>
      </c>
      <c r="E840" s="37">
        <v>45811</v>
      </c>
      <c r="F840" s="80" t="str">
        <f t="shared" ref="F840:F896" ca="1" si="13">+DATEDIF(E840,TODAY(),"Y") &amp; " años, " &amp; DATEDIF(E840,TODAY(),"YM") &amp; " meses, " &amp; DATEDIF(E840,TODAY(),"MD") &amp; " días"</f>
        <v>0 años, 8 meses, 3 días</v>
      </c>
      <c r="G840" s="25" t="s">
        <v>121</v>
      </c>
      <c r="H840" s="25" t="s">
        <v>26</v>
      </c>
      <c r="I840" s="16" t="str">
        <f>+VLOOKUP(A840,'[1]DIRECTORIO SDSCJ'!$A$7:$I$905,9,FALSE)</f>
        <v>Resolución 125</v>
      </c>
      <c r="J840" s="16" t="str">
        <f>+VLOOKUP(A840,'[2]DIRECTORIO SDSCJ'!$A$7:$J$907,10,FALSE)</f>
        <v>Por medio de la cual se hace un nombramiento en periodo de prueba en la planta de empleos LIDA TATIANA SEPULVEDA ORDOÑEZ</v>
      </c>
      <c r="K840" s="18" t="s">
        <v>1145</v>
      </c>
      <c r="L840" s="31" t="s">
        <v>1562</v>
      </c>
      <c r="M840" s="17">
        <v>3779753</v>
      </c>
      <c r="N840" s="89" t="s">
        <v>1988</v>
      </c>
    </row>
    <row r="841" spans="1:14" ht="40" customHeight="1" x14ac:dyDescent="0.2">
      <c r="A841" s="25" t="s">
        <v>524</v>
      </c>
      <c r="B841" s="22" t="s">
        <v>13</v>
      </c>
      <c r="C841" s="31" t="s">
        <v>19</v>
      </c>
      <c r="D841" s="22" t="s">
        <v>1245</v>
      </c>
      <c r="E841" s="37">
        <v>44018</v>
      </c>
      <c r="F841" s="80" t="str">
        <f t="shared" ca="1" si="13"/>
        <v>5 años, 7 meses, 0 días</v>
      </c>
      <c r="G841" s="25" t="s">
        <v>118</v>
      </c>
      <c r="H841" s="25" t="s">
        <v>26</v>
      </c>
      <c r="I841" s="16" t="str">
        <f>+VLOOKUP(A841,'[1]DIRECTORIO SDSCJ'!$A$7:$I$905,9,FALSE)</f>
        <v>Resolución 477</v>
      </c>
      <c r="J841" s="16" t="str">
        <f>+VLOOKUP(A841,'[2]DIRECTORIO SDSCJ'!$A$7:$J$907,10,FALSE)</f>
        <v>Por medio de la cual se hace un nombramiento en periodo de prueba en la planta de empleos LILIANA PAOLA CARDENAL MORALES</v>
      </c>
      <c r="K841" s="18" t="s">
        <v>1145</v>
      </c>
      <c r="L841" s="31" t="s">
        <v>525</v>
      </c>
      <c r="M841" s="17">
        <v>3779693</v>
      </c>
      <c r="N841" s="89" t="s">
        <v>1993</v>
      </c>
    </row>
    <row r="842" spans="1:14" ht="40" customHeight="1" x14ac:dyDescent="0.2">
      <c r="A842" s="22" t="s">
        <v>1481</v>
      </c>
      <c r="B842" s="31" t="s">
        <v>13</v>
      </c>
      <c r="C842" s="31" t="s">
        <v>19</v>
      </c>
      <c r="D842" s="22" t="s">
        <v>1241</v>
      </c>
      <c r="E842" s="37">
        <v>42644</v>
      </c>
      <c r="F842" s="80" t="str">
        <f t="shared" ca="1" si="13"/>
        <v>9 años, 4 meses, 5 días</v>
      </c>
      <c r="G842" s="25" t="s">
        <v>588</v>
      </c>
      <c r="H842" s="25" t="s">
        <v>26</v>
      </c>
      <c r="I842" s="16" t="str">
        <f>+VLOOKUP(A842,'[1]DIRECTORIO SDSCJ'!$A$7:$I$905,9,FALSE)</f>
        <v>Resolución 024</v>
      </c>
      <c r="J842" s="16" t="str">
        <f>+VLOOKUP(A842,'[2]DIRECTORIO SDSCJ'!$A$7:$J$907,10,FALSE)</f>
        <v>Por la cual se incorporan servidores públicos en la planta de empleos de la SCJ JHONATAN ALEJANDRO GONZALEZ MOYA</v>
      </c>
      <c r="K842" s="18" t="s">
        <v>1145</v>
      </c>
      <c r="L842" s="48" t="s">
        <v>224</v>
      </c>
      <c r="M842" s="17">
        <v>3779694</v>
      </c>
      <c r="N842" s="89">
        <v>3017226</v>
      </c>
    </row>
    <row r="843" spans="1:14" ht="40" customHeight="1" x14ac:dyDescent="0.2">
      <c r="A843" s="22" t="s">
        <v>1482</v>
      </c>
      <c r="B843" s="31" t="s">
        <v>13</v>
      </c>
      <c r="C843" s="31" t="s">
        <v>912</v>
      </c>
      <c r="D843" s="22" t="s">
        <v>1241</v>
      </c>
      <c r="E843" s="37">
        <v>45007</v>
      </c>
      <c r="F843" s="80" t="str">
        <f t="shared" ca="1" si="13"/>
        <v>2 años, 10 meses, 15 días</v>
      </c>
      <c r="G843" s="25" t="s">
        <v>1133</v>
      </c>
      <c r="H843" s="25" t="s">
        <v>15</v>
      </c>
      <c r="I843" s="16" t="str">
        <f>+VLOOKUP(A843,'[1]DIRECTORIO SDSCJ'!$A$7:$I$905,9,FALSE)</f>
        <v>Resolución 165</v>
      </c>
      <c r="J843" s="16" t="str">
        <f>+VLOOKUP(A843,'[2]DIRECTORIO SDSCJ'!$A$7:$J$907,10,FALSE)</f>
        <v>Por medio de la cual se hace un nombramiento ordinario en la planta de empleos a ANA MARIA MORENO GARCIA</v>
      </c>
      <c r="K843" s="18" t="s">
        <v>1145</v>
      </c>
      <c r="L843" s="48" t="s">
        <v>1160</v>
      </c>
      <c r="M843" s="17">
        <v>3779695</v>
      </c>
      <c r="N843" s="91" t="s">
        <v>1978</v>
      </c>
    </row>
    <row r="844" spans="1:14" ht="40" customHeight="1" x14ac:dyDescent="0.2">
      <c r="A844" s="25" t="s">
        <v>1483</v>
      </c>
      <c r="B844" s="31" t="s">
        <v>13</v>
      </c>
      <c r="C844" s="35" t="s">
        <v>17</v>
      </c>
      <c r="D844" s="25" t="s">
        <v>1241</v>
      </c>
      <c r="E844" s="39">
        <v>44298</v>
      </c>
      <c r="F844" s="80" t="str">
        <f t="shared" ca="1" si="13"/>
        <v>4 años, 9 meses, 25 días</v>
      </c>
      <c r="G844" s="25" t="s">
        <v>31</v>
      </c>
      <c r="H844" s="25" t="s">
        <v>1960</v>
      </c>
      <c r="I844" s="16" t="str">
        <f>+VLOOKUP(A844,'[1]DIRECTORIO SDSCJ'!$A$7:$I$905,9,FALSE)</f>
        <v>Resolución 0106</v>
      </c>
      <c r="J844" s="16" t="str">
        <f>+VLOOKUP(A844,'[2]DIRECTORIO SDSCJ'!$A$7:$J$907,10,FALSE)</f>
        <v>Por medio de la cual se hace un nombramiento en periodo de prueba en la planta de empleos ALEX BERMEO PRIETO</v>
      </c>
      <c r="K844" s="18" t="s">
        <v>1145</v>
      </c>
      <c r="L844" s="47" t="s">
        <v>626</v>
      </c>
      <c r="M844" s="17">
        <v>3779696</v>
      </c>
      <c r="N844" s="89">
        <v>8442184</v>
      </c>
    </row>
    <row r="845" spans="1:14" ht="40" customHeight="1" x14ac:dyDescent="0.2">
      <c r="A845" s="22" t="s">
        <v>1486</v>
      </c>
      <c r="B845" s="31" t="s">
        <v>13</v>
      </c>
      <c r="C845" s="31" t="s">
        <v>68</v>
      </c>
      <c r="D845" s="22" t="s">
        <v>1245</v>
      </c>
      <c r="E845" s="37">
        <v>43864</v>
      </c>
      <c r="F845" s="80" t="str">
        <f t="shared" ca="1" si="13"/>
        <v>6 años, 0 meses, 3 días</v>
      </c>
      <c r="G845" s="25" t="s">
        <v>33</v>
      </c>
      <c r="H845" s="25" t="s">
        <v>26</v>
      </c>
      <c r="I845" s="16" t="str">
        <f>+VLOOKUP(A845,'[1]DIRECTORIO SDSCJ'!$A$7:$I$905,9,FALSE)</f>
        <v>Resolución 734</v>
      </c>
      <c r="J845" s="16" t="str">
        <f>+VLOOKUP(A845,'[2]DIRECTORIO SDSCJ'!$A$7:$J$907,10,FALSE)</f>
        <v>Por medio de la cual se hace un nombramiento en periodo de prueba en la planta de empleos EDUARDO JOSE ACUÑA GAMBA</v>
      </c>
      <c r="K845" s="18" t="s">
        <v>1145</v>
      </c>
      <c r="L845" s="48" t="s">
        <v>1232</v>
      </c>
      <c r="M845" s="17">
        <v>3779697</v>
      </c>
      <c r="N845" s="89" t="s">
        <v>1982</v>
      </c>
    </row>
    <row r="846" spans="1:14" ht="40" customHeight="1" x14ac:dyDescent="0.2">
      <c r="A846" s="22" t="s">
        <v>1487</v>
      </c>
      <c r="B846" s="31" t="s">
        <v>13</v>
      </c>
      <c r="C846" s="31" t="s">
        <v>19</v>
      </c>
      <c r="D846" s="22" t="s">
        <v>1241</v>
      </c>
      <c r="E846" s="37">
        <v>44502</v>
      </c>
      <c r="F846" s="80" t="str">
        <f t="shared" ca="1" si="13"/>
        <v>4 años, 3 meses, 4 días</v>
      </c>
      <c r="G846" s="25" t="s">
        <v>51</v>
      </c>
      <c r="H846" s="25" t="s">
        <v>1960</v>
      </c>
      <c r="I846" s="16" t="str">
        <f>+VLOOKUP(A846,'[1]DIRECTORIO SDSCJ'!$A$7:$I$905,9,FALSE)</f>
        <v>Resolución 327</v>
      </c>
      <c r="J846" s="16" t="str">
        <f>+VLOOKUP(A846,'[2]DIRECTORIO SDSCJ'!$A$7:$J$907,10,FALSE)</f>
        <v>Por medio de la cual se hace un nombramiento en periodo de prueba en la planta de empleos SERGIO ANDRES MORALES RIVERA</v>
      </c>
      <c r="K846" s="18" t="s">
        <v>1145</v>
      </c>
      <c r="L846" s="48" t="s">
        <v>1164</v>
      </c>
      <c r="M846" s="17">
        <v>3779698</v>
      </c>
      <c r="N846" s="89" t="s">
        <v>1985</v>
      </c>
    </row>
    <row r="847" spans="1:14" ht="40" customHeight="1" x14ac:dyDescent="0.2">
      <c r="A847" s="25" t="s">
        <v>1488</v>
      </c>
      <c r="B847" s="31" t="s">
        <v>13</v>
      </c>
      <c r="C847" s="31" t="s">
        <v>1702</v>
      </c>
      <c r="D847" s="22" t="s">
        <v>1241</v>
      </c>
      <c r="E847" s="37">
        <v>45547</v>
      </c>
      <c r="F847" s="80" t="str">
        <f t="shared" ca="1" si="13"/>
        <v>1 años, 4 meses, 25 días</v>
      </c>
      <c r="G847" s="25" t="s">
        <v>38</v>
      </c>
      <c r="H847" s="25" t="s">
        <v>26</v>
      </c>
      <c r="I847" s="16" t="str">
        <f>+VLOOKUP(A847,'[1]DIRECTORIO SDSCJ'!$A$7:$I$905,9,FALSE)</f>
        <v>Resolución 208</v>
      </c>
      <c r="J847" s="16" t="str">
        <f>+VLOOKUP(A847,'[2]DIRECTORIO SDSCJ'!$A$7:$J$907,10,FALSE)</f>
        <v>Por medio de la cual se hace un nombramiento en periodo de prueba en la planta de empleos JUAN CARLOS RODRIGUEZ MESA</v>
      </c>
      <c r="K847" s="18" t="s">
        <v>1145</v>
      </c>
      <c r="L847" s="55" t="s">
        <v>1265</v>
      </c>
      <c r="M847" s="17">
        <v>3779699</v>
      </c>
      <c r="N847" s="89" t="s">
        <v>1983</v>
      </c>
    </row>
    <row r="848" spans="1:14" ht="40" customHeight="1" x14ac:dyDescent="0.2">
      <c r="A848" s="25" t="s">
        <v>1901</v>
      </c>
      <c r="B848" s="22" t="s">
        <v>13</v>
      </c>
      <c r="C848" s="31" t="s">
        <v>19</v>
      </c>
      <c r="D848" s="22" t="s">
        <v>1241</v>
      </c>
      <c r="E848" s="37">
        <v>45967</v>
      </c>
      <c r="F848" s="80" t="str">
        <f t="shared" ca="1" si="13"/>
        <v>0 años, 3 meses, 0 días</v>
      </c>
      <c r="G848" s="25" t="s">
        <v>38</v>
      </c>
      <c r="H848" s="25" t="s">
        <v>87</v>
      </c>
      <c r="I848" s="16" t="str">
        <f>+VLOOKUP(A848,'[1]DIRECTORIO SDSCJ'!$A$7:$I$905,9,FALSE)</f>
        <v xml:space="preserve">Resolución 0269 </v>
      </c>
      <c r="J848" s="16" t="str">
        <f>+VLOOKUP(A848,'[2]DIRECTORIO SDSCJ'!$A$7:$J$907,10,FALSE)</f>
        <v>Se realizó un nombramiento provisional en un empleo de carrera administrativa.</v>
      </c>
      <c r="K848" s="18" t="s">
        <v>1145</v>
      </c>
      <c r="L848" s="56" t="s">
        <v>1947</v>
      </c>
      <c r="M848" s="17">
        <v>3779700</v>
      </c>
      <c r="N848" s="89" t="s">
        <v>1983</v>
      </c>
    </row>
    <row r="849" spans="1:14" ht="40" customHeight="1" x14ac:dyDescent="0.2">
      <c r="A849" s="25" t="s">
        <v>1902</v>
      </c>
      <c r="B849" s="22" t="s">
        <v>13</v>
      </c>
      <c r="C849" s="31" t="s">
        <v>19</v>
      </c>
      <c r="D849" s="25" t="s">
        <v>1241</v>
      </c>
      <c r="E849" s="39">
        <v>45967</v>
      </c>
      <c r="F849" s="80" t="str">
        <f t="shared" ca="1" si="13"/>
        <v>0 años, 3 meses, 0 días</v>
      </c>
      <c r="G849" s="25" t="s">
        <v>38</v>
      </c>
      <c r="H849" s="25" t="s">
        <v>87</v>
      </c>
      <c r="I849" s="16" t="str">
        <f>+VLOOKUP(A849,'[1]DIRECTORIO SDSCJ'!$A$7:$I$905,9,FALSE)</f>
        <v xml:space="preserve">Resolución 0268 </v>
      </c>
      <c r="J849" s="16" t="str">
        <f>+VLOOKUP(A849,'[2]DIRECTORIO SDSCJ'!$A$7:$J$907,10,FALSE)</f>
        <v>Se realizó un nombramiento provisional en un empleo de carrera administrativa.</v>
      </c>
      <c r="K849" s="18" t="s">
        <v>1145</v>
      </c>
      <c r="L849" s="58" t="s">
        <v>1948</v>
      </c>
      <c r="M849" s="17">
        <v>3779701</v>
      </c>
      <c r="N849" s="89" t="s">
        <v>1983</v>
      </c>
    </row>
    <row r="850" spans="1:14" ht="40" customHeight="1" x14ac:dyDescent="0.2">
      <c r="A850" s="22" t="s">
        <v>1570</v>
      </c>
      <c r="B850" s="31" t="s">
        <v>13</v>
      </c>
      <c r="C850" s="31" t="s">
        <v>1703</v>
      </c>
      <c r="D850" s="22" t="s">
        <v>1240</v>
      </c>
      <c r="E850" s="37">
        <v>45870</v>
      </c>
      <c r="F850" s="80" t="str">
        <f t="shared" ca="1" si="13"/>
        <v>0 años, 6 meses, 5 días</v>
      </c>
      <c r="G850" s="25" t="s">
        <v>38</v>
      </c>
      <c r="H850" s="25" t="s">
        <v>101</v>
      </c>
      <c r="I850" s="16" t="str">
        <f>+VLOOKUP(A850,'[1]DIRECTORIO SDSCJ'!$A$7:$I$905,9,FALSE)</f>
        <v>Resolución 112</v>
      </c>
      <c r="J850" s="16" t="str">
        <f>+VLOOKUP(A850,'[2]DIRECTORIO SDSCJ'!$A$7:$J$907,10,FALSE)</f>
        <v>Por medio de la cual se hace un nombramiento en periodo de prueba en la planta de empleos  MELISSA PIZARRO YEPES</v>
      </c>
      <c r="K850" s="18" t="s">
        <v>1145</v>
      </c>
      <c r="L850" s="31" t="s">
        <v>1718</v>
      </c>
      <c r="M850" s="17">
        <v>3779702</v>
      </c>
      <c r="N850" s="89" t="s">
        <v>1983</v>
      </c>
    </row>
    <row r="851" spans="1:14" ht="40" customHeight="1" x14ac:dyDescent="0.2">
      <c r="A851" s="22" t="s">
        <v>1903</v>
      </c>
      <c r="B851" s="31" t="s">
        <v>13</v>
      </c>
      <c r="C851" s="31" t="s">
        <v>19</v>
      </c>
      <c r="D851" s="22" t="s">
        <v>1240</v>
      </c>
      <c r="E851" s="37">
        <v>45967</v>
      </c>
      <c r="F851" s="80" t="str">
        <f t="shared" ca="1" si="13"/>
        <v>0 años, 3 meses, 0 días</v>
      </c>
      <c r="G851" s="25" t="s">
        <v>38</v>
      </c>
      <c r="H851" s="25" t="s">
        <v>87</v>
      </c>
      <c r="I851" s="16" t="str">
        <f>+VLOOKUP(A851,'[1]DIRECTORIO SDSCJ'!$A$7:$I$905,9,FALSE)</f>
        <v>Resolución 0267</v>
      </c>
      <c r="J851" s="16" t="str">
        <f>+VLOOKUP(A851,'[2]DIRECTORIO SDSCJ'!$A$7:$J$907,10,FALSE)</f>
        <v>Se realizó un nombramiento provisional en un empleo de carrera administrativa.</v>
      </c>
      <c r="K851" s="18" t="s">
        <v>1159</v>
      </c>
      <c r="L851" s="49" t="s">
        <v>1949</v>
      </c>
      <c r="M851" s="17">
        <v>3779703</v>
      </c>
      <c r="N851" s="89" t="s">
        <v>1983</v>
      </c>
    </row>
    <row r="852" spans="1:14" ht="40" customHeight="1" x14ac:dyDescent="0.2">
      <c r="A852" s="22" t="s">
        <v>1492</v>
      </c>
      <c r="B852" s="25" t="s">
        <v>13</v>
      </c>
      <c r="C852" s="31" t="s">
        <v>19</v>
      </c>
      <c r="D852" s="25" t="s">
        <v>1241</v>
      </c>
      <c r="E852" s="37">
        <v>42644</v>
      </c>
      <c r="F852" s="80" t="str">
        <f t="shared" ca="1" si="13"/>
        <v>9 años, 4 meses, 5 días</v>
      </c>
      <c r="G852" s="25" t="s">
        <v>75</v>
      </c>
      <c r="H852" s="25" t="s">
        <v>1960</v>
      </c>
      <c r="I852" s="16" t="str">
        <f>+VLOOKUP(A852,'[1]DIRECTORIO SDSCJ'!$A$7:$I$905,9,FALSE)</f>
        <v>Resolución 024</v>
      </c>
      <c r="J852" s="16" t="str">
        <f>+VLOOKUP(A852,'[2]DIRECTORIO SDSCJ'!$A$7:$J$907,10,FALSE)</f>
        <v>Por la cual se incorporan servidores públicos en la planta de empleos de la SCJ SANDRA ROCIO DIAZ CORREA</v>
      </c>
      <c r="K852" s="18" t="s">
        <v>1159</v>
      </c>
      <c r="L852" s="48" t="s">
        <v>571</v>
      </c>
      <c r="M852" s="17">
        <v>3779704</v>
      </c>
      <c r="N852" s="89" t="s">
        <v>1990</v>
      </c>
    </row>
    <row r="853" spans="1:14" ht="40" customHeight="1" x14ac:dyDescent="0.2">
      <c r="A853" s="25" t="s">
        <v>1545</v>
      </c>
      <c r="B853" s="22" t="s">
        <v>13</v>
      </c>
      <c r="C853" s="31" t="s">
        <v>19</v>
      </c>
      <c r="D853" s="22" t="s">
        <v>1250</v>
      </c>
      <c r="E853" s="37">
        <v>45811</v>
      </c>
      <c r="F853" s="80" t="str">
        <f t="shared" ca="1" si="13"/>
        <v>0 años, 8 meses, 3 días</v>
      </c>
      <c r="G853" s="25" t="s">
        <v>121</v>
      </c>
      <c r="H853" s="25" t="s">
        <v>26</v>
      </c>
      <c r="I853" s="16" t="str">
        <f>+VLOOKUP(A853,'[1]DIRECTORIO SDSCJ'!$A$7:$I$905,9,FALSE)</f>
        <v>Resolución 131</v>
      </c>
      <c r="J853" s="16" t="str">
        <f>+VLOOKUP(A853,'[2]DIRECTORIO SDSCJ'!$A$7:$J$907,10,FALSE)</f>
        <v>Por medio de la cual se hace un nombramiento en periodo de prueba en la planta de empleos ANDRES FELIPE DIAZ MEDINA</v>
      </c>
      <c r="K853" s="18" t="s">
        <v>1159</v>
      </c>
      <c r="L853" s="57" t="s">
        <v>1563</v>
      </c>
      <c r="M853" s="17">
        <v>3779705</v>
      </c>
      <c r="N853" s="89" t="s">
        <v>1988</v>
      </c>
    </row>
    <row r="854" spans="1:14" ht="40" customHeight="1" x14ac:dyDescent="0.2">
      <c r="A854" s="22" t="s">
        <v>1493</v>
      </c>
      <c r="B854" s="31" t="s">
        <v>13</v>
      </c>
      <c r="C854" s="31" t="s">
        <v>1704</v>
      </c>
      <c r="D854" s="22" t="s">
        <v>1244</v>
      </c>
      <c r="E854" s="37">
        <v>42644</v>
      </c>
      <c r="F854" s="80" t="str">
        <f t="shared" ca="1" si="13"/>
        <v>9 años, 4 meses, 5 días</v>
      </c>
      <c r="G854" s="25" t="s">
        <v>121</v>
      </c>
      <c r="H854" s="25" t="s">
        <v>26</v>
      </c>
      <c r="I854" s="16" t="str">
        <f>+VLOOKUP(A854,'[1]DIRECTORIO SDSCJ'!$A$7:$I$905,9,FALSE)</f>
        <v>Resolución 688</v>
      </c>
      <c r="J854" s="16" t="str">
        <f>+VLOOKUP(A854,'[2]DIRECTORIO SDSCJ'!$A$7:$J$907,10,FALSE)</f>
        <v>Por medio de la cual se hace un nombramiento en periodo de prueba en la planta de empleos VIVIANA ARDILA GUTIERREZ</v>
      </c>
      <c r="K854" s="18" t="s">
        <v>1159</v>
      </c>
      <c r="L854" s="48" t="s">
        <v>1168</v>
      </c>
      <c r="M854" s="17">
        <v>3779706</v>
      </c>
      <c r="N854" s="89" t="s">
        <v>1988</v>
      </c>
    </row>
    <row r="855" spans="1:14" ht="40" customHeight="1" x14ac:dyDescent="0.2">
      <c r="A855" s="22" t="s">
        <v>1494</v>
      </c>
      <c r="B855" s="22" t="s">
        <v>13</v>
      </c>
      <c r="C855" s="31" t="s">
        <v>19</v>
      </c>
      <c r="D855" s="22" t="s">
        <v>1241</v>
      </c>
      <c r="E855" s="37">
        <v>44840</v>
      </c>
      <c r="F855" s="80" t="str">
        <f t="shared" ca="1" si="13"/>
        <v>3 años, 4 meses, 0 días</v>
      </c>
      <c r="G855" s="25" t="s">
        <v>1133</v>
      </c>
      <c r="H855" s="25" t="s">
        <v>15</v>
      </c>
      <c r="I855" s="16" t="str">
        <f>+VLOOKUP(A855,'[1]DIRECTORIO SDSCJ'!$A$7:$I$905,9,FALSE)</f>
        <v>Resolución 608</v>
      </c>
      <c r="J855" s="16" t="str">
        <f>+VLOOKUP(A855,'[2]DIRECTORIO SDSCJ'!$A$7:$J$907,10,FALSE)</f>
        <v>Por medio de la cual se hace un nombramiento ordinario en la planta de empleos RAFAEL MAURICIO SOPO SOLANO</v>
      </c>
      <c r="K855" s="18" t="s">
        <v>1159</v>
      </c>
      <c r="L855" s="48" t="s">
        <v>1170</v>
      </c>
      <c r="M855" s="17">
        <v>3779707</v>
      </c>
      <c r="N855" s="91" t="s">
        <v>1978</v>
      </c>
    </row>
    <row r="856" spans="1:14" ht="40" customHeight="1" x14ac:dyDescent="0.2">
      <c r="A856" s="22" t="s">
        <v>1495</v>
      </c>
      <c r="B856" s="22" t="s">
        <v>13</v>
      </c>
      <c r="C856" s="31" t="s">
        <v>1496</v>
      </c>
      <c r="D856" s="22" t="s">
        <v>1241</v>
      </c>
      <c r="E856" s="37">
        <v>43375</v>
      </c>
      <c r="F856" s="80" t="str">
        <f t="shared" ca="1" si="13"/>
        <v>7 años, 4 meses, 4 días</v>
      </c>
      <c r="G856" s="25" t="s">
        <v>1171</v>
      </c>
      <c r="H856" s="25" t="s">
        <v>15</v>
      </c>
      <c r="I856" s="16" t="str">
        <f>+VLOOKUP(A856,'[1]DIRECTORIO SDSCJ'!$A$7:$I$905,9,FALSE)</f>
        <v>Resolución 490</v>
      </c>
      <c r="J856" s="16" t="str">
        <f>+VLOOKUP(A856,'[2]DIRECTORIO SDSCJ'!$A$7:$J$907,10,FALSE)</f>
        <v>Por medio de la cual se hace un nombramiento ordinario en la planta de empleos LILIBETH CARLINA ROMERO PINTO</v>
      </c>
      <c r="K856" s="18" t="s">
        <v>1159</v>
      </c>
      <c r="L856" s="48" t="s">
        <v>1172</v>
      </c>
      <c r="M856" s="17">
        <v>3779708</v>
      </c>
      <c r="N856" s="89" t="s">
        <v>1982</v>
      </c>
    </row>
    <row r="857" spans="1:14" ht="40" customHeight="1" x14ac:dyDescent="0.2">
      <c r="A857" s="22" t="s">
        <v>1497</v>
      </c>
      <c r="B857" s="31" t="s">
        <v>13</v>
      </c>
      <c r="C857" s="31" t="s">
        <v>19</v>
      </c>
      <c r="D857" s="22" t="s">
        <v>1241</v>
      </c>
      <c r="E857" s="37">
        <v>43902</v>
      </c>
      <c r="F857" s="80" t="str">
        <f t="shared" ca="1" si="13"/>
        <v>5 años, 10 meses, 25 días</v>
      </c>
      <c r="G857" s="25" t="s">
        <v>31</v>
      </c>
      <c r="H857" s="25" t="s">
        <v>26</v>
      </c>
      <c r="I857" s="16" t="str">
        <f>+VLOOKUP(A857,'[1]DIRECTORIO SDSCJ'!$A$7:$I$905,9,FALSE)</f>
        <v>Resolución 672</v>
      </c>
      <c r="J857" s="16" t="str">
        <f>+VLOOKUP(A857,'[2]DIRECTORIO SDSCJ'!$A$7:$J$907,10,FALSE)</f>
        <v>Por medio de la cual se hace un nombramiento en periodo de prueba en la planta de empleos DIANA MARCELA MARTINEZ CHOACHI</v>
      </c>
      <c r="K857" s="18" t="s">
        <v>1159</v>
      </c>
      <c r="L857" s="48" t="s">
        <v>1173</v>
      </c>
      <c r="M857" s="17">
        <v>3779709</v>
      </c>
      <c r="N857" s="89">
        <v>8442184</v>
      </c>
    </row>
    <row r="858" spans="1:14" ht="40" customHeight="1" x14ac:dyDescent="0.2">
      <c r="A858" s="22" t="s">
        <v>1174</v>
      </c>
      <c r="B858" s="22" t="s">
        <v>13</v>
      </c>
      <c r="C858" s="31" t="s">
        <v>19</v>
      </c>
      <c r="D858" s="22" t="s">
        <v>1241</v>
      </c>
      <c r="E858" s="37">
        <v>43864</v>
      </c>
      <c r="F858" s="80" t="str">
        <f t="shared" ca="1" si="13"/>
        <v>6 años, 0 meses, 3 días</v>
      </c>
      <c r="G858" s="25" t="s">
        <v>51</v>
      </c>
      <c r="H858" s="25" t="s">
        <v>26</v>
      </c>
      <c r="I858" s="16" t="str">
        <f>+VLOOKUP(A858,'[1]DIRECTORIO SDSCJ'!$A$7:$I$905,9,FALSE)</f>
        <v>Resolución 737</v>
      </c>
      <c r="J858" s="16" t="str">
        <f>+VLOOKUP(A858,'[2]DIRECTORIO SDSCJ'!$A$7:$J$907,10,FALSE)</f>
        <v>Por medio de la cual se hace un nombramiento en periodo de prueba en la planta de empleos LUZ ADRIANA PIRAGAUTA</v>
      </c>
      <c r="K858" s="18" t="s">
        <v>1159</v>
      </c>
      <c r="L858" s="48" t="s">
        <v>1175</v>
      </c>
      <c r="M858" s="17">
        <v>3779710</v>
      </c>
      <c r="N858" s="89" t="s">
        <v>1985</v>
      </c>
    </row>
    <row r="859" spans="1:14" ht="40" customHeight="1" x14ac:dyDescent="0.2">
      <c r="A859" s="24" t="s">
        <v>1498</v>
      </c>
      <c r="B859" s="31" t="s">
        <v>13</v>
      </c>
      <c r="C859" s="31" t="s">
        <v>1705</v>
      </c>
      <c r="D859" s="22" t="s">
        <v>1241</v>
      </c>
      <c r="E859" s="37">
        <v>45722</v>
      </c>
      <c r="F859" s="80" t="str">
        <f t="shared" ca="1" si="13"/>
        <v>0 años, 11 meses, 0 días</v>
      </c>
      <c r="G859" s="25" t="s">
        <v>38</v>
      </c>
      <c r="H859" s="25" t="s">
        <v>26</v>
      </c>
      <c r="I859" s="16" t="str">
        <f>+VLOOKUP(A859,'[1]DIRECTORIO SDSCJ'!$A$7:$I$905,9,FALSE)</f>
        <v>Resolución 35</v>
      </c>
      <c r="J859" s="16" t="str">
        <f>+VLOOKUP(A859,'[2]DIRECTORIO SDSCJ'!$A$7:$J$907,10,FALSE)</f>
        <v>Por medio de la cual se hace un nombramiento en periodo de prueba en la planta de empleos MAYERLYN SOSA AVILA</v>
      </c>
      <c r="K859" s="18" t="s">
        <v>1159</v>
      </c>
      <c r="L859" s="49" t="s">
        <v>1443</v>
      </c>
      <c r="M859" s="17">
        <v>3779711</v>
      </c>
      <c r="N859" s="89" t="s">
        <v>1983</v>
      </c>
    </row>
    <row r="860" spans="1:14" ht="40" customHeight="1" x14ac:dyDescent="0.2">
      <c r="A860" s="22" t="s">
        <v>1500</v>
      </c>
      <c r="B860" s="22" t="s">
        <v>13</v>
      </c>
      <c r="C860" s="31" t="s">
        <v>1706</v>
      </c>
      <c r="D860" s="22" t="s">
        <v>1241</v>
      </c>
      <c r="E860" s="37">
        <v>43864</v>
      </c>
      <c r="F860" s="80" t="str">
        <f t="shared" ca="1" si="13"/>
        <v>6 años, 0 meses, 3 días</v>
      </c>
      <c r="G860" s="25" t="s">
        <v>69</v>
      </c>
      <c r="H860" s="25" t="s">
        <v>26</v>
      </c>
      <c r="I860" s="16" t="str">
        <f>+VLOOKUP(A860,'[1]DIRECTORIO SDSCJ'!$A$7:$I$905,9,FALSE)</f>
        <v>Resolución 762</v>
      </c>
      <c r="J860" s="16" t="str">
        <f>+VLOOKUP(A860,'[2]DIRECTORIO SDSCJ'!$A$7:$J$907,10,FALSE)</f>
        <v>Por medio de la cual se hace un nombramiento en periodo de prueba en la planta de empleos JORGE ENRIQUE SEGURA RAMIREZ</v>
      </c>
      <c r="K860" s="18" t="s">
        <v>1159</v>
      </c>
      <c r="L860" s="48" t="s">
        <v>1177</v>
      </c>
      <c r="M860" s="17">
        <v>3779712</v>
      </c>
      <c r="N860" s="89" t="s">
        <v>1987</v>
      </c>
    </row>
    <row r="861" spans="1:14" ht="40" customHeight="1" x14ac:dyDescent="0.2">
      <c r="A861" s="21" t="s">
        <v>1501</v>
      </c>
      <c r="B861" s="31" t="s">
        <v>13</v>
      </c>
      <c r="C861" s="31" t="s">
        <v>19</v>
      </c>
      <c r="D861" s="25" t="s">
        <v>1245</v>
      </c>
      <c r="E861" s="39">
        <v>45079</v>
      </c>
      <c r="F861" s="80" t="str">
        <f t="shared" ca="1" si="13"/>
        <v>2 años, 8 meses, 4 días</v>
      </c>
      <c r="G861" s="25" t="s">
        <v>69</v>
      </c>
      <c r="H861" s="25" t="s">
        <v>26</v>
      </c>
      <c r="I861" s="16" t="str">
        <f>+VLOOKUP(A861,'[1]DIRECTORIO SDSCJ'!$A$7:$I$905,9,FALSE)</f>
        <v>Resolución 174</v>
      </c>
      <c r="J861" s="16" t="str">
        <f>+VLOOKUP(A861,'[2]DIRECTORIO SDSCJ'!$A$7:$J$907,10,FALSE)</f>
        <v>Por medio de la cual se hace un nombramiento en periodo de prueba en la planta de empleos ALVARO ALFONSO RIOS COBAS</v>
      </c>
      <c r="K861" s="18" t="s">
        <v>1159</v>
      </c>
      <c r="L861" s="47" t="s">
        <v>1178</v>
      </c>
      <c r="M861" s="17">
        <v>3779713</v>
      </c>
      <c r="N861" s="89" t="s">
        <v>1987</v>
      </c>
    </row>
    <row r="862" spans="1:14" ht="40" customHeight="1" x14ac:dyDescent="0.2">
      <c r="A862" s="22" t="s">
        <v>1502</v>
      </c>
      <c r="B862" s="22" t="s">
        <v>13</v>
      </c>
      <c r="C862" s="31" t="s">
        <v>19</v>
      </c>
      <c r="D862" s="22" t="s">
        <v>1244</v>
      </c>
      <c r="E862" s="37">
        <v>43864</v>
      </c>
      <c r="F862" s="80" t="str">
        <f t="shared" ca="1" si="13"/>
        <v>6 años, 0 meses, 3 días</v>
      </c>
      <c r="G862" s="25" t="s">
        <v>542</v>
      </c>
      <c r="H862" s="25" t="s">
        <v>26</v>
      </c>
      <c r="I862" s="16" t="str">
        <f>+VLOOKUP(A862,'[1]DIRECTORIO SDSCJ'!$A$7:$I$905,9,FALSE)</f>
        <v>Resolución 686</v>
      </c>
      <c r="J862" s="16" t="str">
        <f>+VLOOKUP(A862,'[2]DIRECTORIO SDSCJ'!$A$7:$J$907,10,FALSE)</f>
        <v>Por medio de la cual se hace un nombramiento en periodo de prueba en la planta de empleos JORGE ALBERTO MARTINEZ RUEDA</v>
      </c>
      <c r="K862" s="18" t="s">
        <v>1159</v>
      </c>
      <c r="L862" s="48" t="s">
        <v>1179</v>
      </c>
      <c r="M862" s="17">
        <v>3779714</v>
      </c>
      <c r="N862" s="89" t="s">
        <v>1980</v>
      </c>
    </row>
    <row r="863" spans="1:14" ht="40" customHeight="1" x14ac:dyDescent="0.2">
      <c r="A863" s="22" t="s">
        <v>1503</v>
      </c>
      <c r="B863" s="31" t="s">
        <v>13</v>
      </c>
      <c r="C863" s="31" t="s">
        <v>27</v>
      </c>
      <c r="D863" s="22" t="s">
        <v>1244</v>
      </c>
      <c r="E863" s="37">
        <v>44929</v>
      </c>
      <c r="F863" s="80" t="str">
        <f t="shared" ca="1" si="13"/>
        <v>3 años, 1 meses, 3 días</v>
      </c>
      <c r="G863" s="25" t="s">
        <v>542</v>
      </c>
      <c r="H863" s="25" t="s">
        <v>26</v>
      </c>
      <c r="I863" s="16" t="str">
        <f>+VLOOKUP(A863,'[1]DIRECTORIO SDSCJ'!$A$7:$I$905,9,FALSE)</f>
        <v>Resolución 0804</v>
      </c>
      <c r="J863" s="16" t="str">
        <f>+VLOOKUP(A863,'[2]DIRECTORIO SDSCJ'!$A$7:$J$907,10,FALSE)</f>
        <v>Por medio de la cual se hace un nombramiento en periodo de prueba en la planta de empleos JOHANNA CAROLINA ROZO MONTENEGRO</v>
      </c>
      <c r="K863" s="18" t="s">
        <v>1169</v>
      </c>
      <c r="L863" s="48" t="s">
        <v>1180</v>
      </c>
      <c r="M863" s="17">
        <v>3779715</v>
      </c>
      <c r="N863" s="89" t="s">
        <v>1980</v>
      </c>
    </row>
    <row r="864" spans="1:14" ht="40" customHeight="1" x14ac:dyDescent="0.2">
      <c r="A864" s="22" t="s">
        <v>1504</v>
      </c>
      <c r="B864" s="31" t="s">
        <v>13</v>
      </c>
      <c r="C864" s="31" t="s">
        <v>19</v>
      </c>
      <c r="D864" s="22" t="s">
        <v>1245</v>
      </c>
      <c r="E864" s="37">
        <v>42644</v>
      </c>
      <c r="F864" s="80" t="str">
        <f t="shared" ca="1" si="13"/>
        <v>9 años, 4 meses, 5 días</v>
      </c>
      <c r="G864" s="25" t="s">
        <v>121</v>
      </c>
      <c r="H864" s="25" t="s">
        <v>26</v>
      </c>
      <c r="I864" s="16" t="str">
        <f>+VLOOKUP(A864,'[1]DIRECTORIO SDSCJ'!$A$7:$I$905,9,FALSE)</f>
        <v>Resolución 024</v>
      </c>
      <c r="J864" s="16" t="str">
        <f>+VLOOKUP(A864,'[2]DIRECTORIO SDSCJ'!$A$7:$J$907,10,FALSE)</f>
        <v>Por la cual se incorporan servidores públicos en la planta de empleos de la SCJ CAMILO EDUARDO PAEZ FRANCO</v>
      </c>
      <c r="K864" s="18" t="s">
        <v>1169</v>
      </c>
      <c r="L864" s="48" t="s">
        <v>1182</v>
      </c>
      <c r="M864" s="17">
        <v>3779716</v>
      </c>
      <c r="N864" s="89" t="s">
        <v>1988</v>
      </c>
    </row>
    <row r="865" spans="1:14" ht="40" customHeight="1" x14ac:dyDescent="0.2">
      <c r="A865" s="22" t="s">
        <v>1447</v>
      </c>
      <c r="B865" s="31" t="s">
        <v>13</v>
      </c>
      <c r="C865" s="31" t="s">
        <v>19</v>
      </c>
      <c r="D865" s="22" t="s">
        <v>1244</v>
      </c>
      <c r="E865" s="37">
        <v>43864</v>
      </c>
      <c r="F865" s="80" t="str">
        <f t="shared" ca="1" si="13"/>
        <v>6 años, 0 meses, 3 días</v>
      </c>
      <c r="G865" s="25" t="s">
        <v>121</v>
      </c>
      <c r="H865" s="25" t="s">
        <v>26</v>
      </c>
      <c r="I865" s="16" t="str">
        <f>+VLOOKUP(A865,'[1]DIRECTORIO SDSCJ'!$A$7:$I$905,9,FALSE)</f>
        <v>Resolución 722</v>
      </c>
      <c r="J865" s="16" t="str">
        <f>+VLOOKUP(A865,'[2]DIRECTORIO SDSCJ'!$A$7:$J$907,10,FALSE)</f>
        <v>Por medio de la cual se hace un nombramiento en periodo de prueba en la planta de empleos LINA MARIA OME ALAGUNA</v>
      </c>
      <c r="K865" s="18" t="s">
        <v>1169</v>
      </c>
      <c r="L865" s="48" t="s">
        <v>1128</v>
      </c>
      <c r="M865" s="17">
        <v>3779717</v>
      </c>
      <c r="N865" s="89" t="s">
        <v>1988</v>
      </c>
    </row>
    <row r="866" spans="1:14" ht="40" customHeight="1" x14ac:dyDescent="0.2">
      <c r="A866" s="22" t="s">
        <v>1505</v>
      </c>
      <c r="B866" s="31" t="s">
        <v>13</v>
      </c>
      <c r="C866" s="31" t="s">
        <v>19</v>
      </c>
      <c r="D866" s="22" t="s">
        <v>1249</v>
      </c>
      <c r="E866" s="37">
        <v>44319</v>
      </c>
      <c r="F866" s="80" t="str">
        <f t="shared" ca="1" si="13"/>
        <v>4 años, 9 meses, 3 días</v>
      </c>
      <c r="G866" s="25" t="s">
        <v>121</v>
      </c>
      <c r="H866" s="25" t="s">
        <v>26</v>
      </c>
      <c r="I866" s="16" t="str">
        <f>+VLOOKUP(A866,'[1]DIRECTORIO SDSCJ'!$A$7:$I$905,9,FALSE)</f>
        <v>Resolución 0149</v>
      </c>
      <c r="J866" s="16" t="str">
        <f>+VLOOKUP(A866,'[2]DIRECTORIO SDSCJ'!$A$7:$J$907,10,FALSE)</f>
        <v>Por medio de la cual se hace un nombramiento en periodo de prueba en la planta de empleos JAVIER RICARDO MARTINEZ</v>
      </c>
      <c r="K866" s="18" t="s">
        <v>1169</v>
      </c>
      <c r="L866" s="48" t="s">
        <v>1183</v>
      </c>
      <c r="M866" s="17">
        <v>3779718</v>
      </c>
      <c r="N866" s="89" t="s">
        <v>1988</v>
      </c>
    </row>
    <row r="867" spans="1:14" ht="40" customHeight="1" x14ac:dyDescent="0.2">
      <c r="A867" s="22" t="s">
        <v>1571</v>
      </c>
      <c r="B867" s="31" t="s">
        <v>13</v>
      </c>
      <c r="C867" s="31" t="s">
        <v>19</v>
      </c>
      <c r="D867" s="22" t="s">
        <v>1248</v>
      </c>
      <c r="E867" s="37">
        <v>45870</v>
      </c>
      <c r="F867" s="80" t="str">
        <f t="shared" ca="1" si="13"/>
        <v>0 años, 6 meses, 5 días</v>
      </c>
      <c r="G867" s="25" t="s">
        <v>121</v>
      </c>
      <c r="H867" s="25" t="s">
        <v>101</v>
      </c>
      <c r="I867" s="16" t="str">
        <f>+VLOOKUP(A867,'[1]DIRECTORIO SDSCJ'!$A$7:$I$905,9,FALSE)</f>
        <v>Resolución 232</v>
      </c>
      <c r="J867" s="16" t="str">
        <f>+VLOOKUP(A867,'[2]DIRECTORIO SDSCJ'!$A$7:$J$907,10,FALSE)</f>
        <v>Por medio de la cual se hace un nombramiento en periodo de prueba en la planta de empleos  LEONARDO BONILLA CARVAJAL</v>
      </c>
      <c r="K867" s="18" t="s">
        <v>1169</v>
      </c>
      <c r="L867" s="49" t="s">
        <v>1580</v>
      </c>
      <c r="M867" s="17">
        <v>3779719</v>
      </c>
      <c r="N867" s="89" t="s">
        <v>1988</v>
      </c>
    </row>
    <row r="868" spans="1:14" ht="40" customHeight="1" x14ac:dyDescent="0.2">
      <c r="A868" s="22" t="s">
        <v>1546</v>
      </c>
      <c r="B868" s="31" t="s">
        <v>13</v>
      </c>
      <c r="C868" s="31" t="s">
        <v>19</v>
      </c>
      <c r="D868" s="22" t="s">
        <v>1241</v>
      </c>
      <c r="E868" s="37">
        <v>45811</v>
      </c>
      <c r="F868" s="80" t="str">
        <f t="shared" ca="1" si="13"/>
        <v>0 años, 8 meses, 3 días</v>
      </c>
      <c r="G868" s="25" t="s">
        <v>121</v>
      </c>
      <c r="H868" s="25" t="s">
        <v>26</v>
      </c>
      <c r="I868" s="16" t="str">
        <f>+VLOOKUP(A868,'[1]DIRECTORIO SDSCJ'!$A$7:$I$905,9,FALSE)</f>
        <v>Resolución 132</v>
      </c>
      <c r="J868" s="16" t="str">
        <f>+VLOOKUP(A868,'[2]DIRECTORIO SDSCJ'!$A$7:$J$907,10,FALSE)</f>
        <v>Por medio de la cual se hace un nombramiento en periodo de prueba en la planta de empleos DUVAN FARID OLAYA CHACON</v>
      </c>
      <c r="K868" s="18" t="s">
        <v>1169</v>
      </c>
      <c r="L868" s="49" t="s">
        <v>1553</v>
      </c>
      <c r="M868" s="17">
        <v>3779720</v>
      </c>
      <c r="N868" s="89" t="s">
        <v>1988</v>
      </c>
    </row>
    <row r="869" spans="1:14" ht="40" customHeight="1" x14ac:dyDescent="0.2">
      <c r="A869" s="22" t="s">
        <v>1732</v>
      </c>
      <c r="B869" s="31" t="s">
        <v>13</v>
      </c>
      <c r="C869" s="31" t="s">
        <v>19</v>
      </c>
      <c r="D869" s="22" t="s">
        <v>1244</v>
      </c>
      <c r="E869" s="37">
        <v>45931</v>
      </c>
      <c r="F869" s="80" t="str">
        <f t="shared" ca="1" si="13"/>
        <v>0 años, 4 meses, 5 días</v>
      </c>
      <c r="G869" s="25" t="s">
        <v>121</v>
      </c>
      <c r="H869" s="25" t="s">
        <v>101</v>
      </c>
      <c r="I869" s="16" t="str">
        <f>+VLOOKUP(A869,'[1]DIRECTORIO SDSCJ'!$A$7:$I$905,9,FALSE)</f>
        <v>Resolución 333</v>
      </c>
      <c r="J869" s="16" t="str">
        <f>+VLOOKUP(A869,'[2]DIRECTORIO SDSCJ'!$A$7:$J$907,10,FALSE)</f>
        <v>Por medio de la cual se hace un nombramiento en periodo de prueba en la planta de empleos  GIOVANNY PRIETO BERNAL</v>
      </c>
      <c r="K869" s="18" t="s">
        <v>1169</v>
      </c>
      <c r="L869" s="48" t="s">
        <v>1741</v>
      </c>
      <c r="M869" s="17">
        <v>3779721</v>
      </c>
      <c r="N869" s="89" t="s">
        <v>1988</v>
      </c>
    </row>
    <row r="870" spans="1:14" ht="40" customHeight="1" x14ac:dyDescent="0.2">
      <c r="A870" s="22" t="s">
        <v>1507</v>
      </c>
      <c r="B870" s="31" t="s">
        <v>13</v>
      </c>
      <c r="C870" s="31" t="s">
        <v>19</v>
      </c>
      <c r="D870" s="22" t="s">
        <v>1248</v>
      </c>
      <c r="E870" s="37">
        <v>45597</v>
      </c>
      <c r="F870" s="80" t="str">
        <f t="shared" ca="1" si="13"/>
        <v>1 años, 3 meses, 5 días</v>
      </c>
      <c r="G870" s="25" t="s">
        <v>28</v>
      </c>
      <c r="H870" s="25" t="s">
        <v>26</v>
      </c>
      <c r="I870" s="16" t="str">
        <f>+VLOOKUP(A870,'[1]DIRECTORIO SDSCJ'!$A$7:$I$905,9,FALSE)</f>
        <v>Resolución 364</v>
      </c>
      <c r="J870" s="16" t="str">
        <f>+VLOOKUP(A870,'[2]DIRECTORIO SDSCJ'!$A$7:$J$907,10,FALSE)</f>
        <v>Por medio de la cual se hace un nombramiento en periodo de prueba en la planta de empleos  DANIELA ARDILA VILLAMIL</v>
      </c>
      <c r="K870" s="18" t="s">
        <v>1169</v>
      </c>
      <c r="L870" s="48" t="s">
        <v>1371</v>
      </c>
      <c r="M870" s="17">
        <v>3779722</v>
      </c>
      <c r="N870" s="89" t="s">
        <v>1981</v>
      </c>
    </row>
    <row r="871" spans="1:14" ht="40" customHeight="1" x14ac:dyDescent="0.2">
      <c r="A871" s="22" t="s">
        <v>1508</v>
      </c>
      <c r="B871" s="31" t="s">
        <v>13</v>
      </c>
      <c r="C871" s="31" t="s">
        <v>19</v>
      </c>
      <c r="D871" s="22" t="s">
        <v>1245</v>
      </c>
      <c r="E871" s="37">
        <v>44816</v>
      </c>
      <c r="F871" s="80" t="str">
        <f t="shared" ca="1" si="13"/>
        <v>3 años, 4 meses, 25 días</v>
      </c>
      <c r="G871" s="25" t="s">
        <v>121</v>
      </c>
      <c r="H871" s="25" t="s">
        <v>26</v>
      </c>
      <c r="I871" s="16" t="str">
        <f>+VLOOKUP(A871,'[1]DIRECTORIO SDSCJ'!$A$7:$I$905,9,FALSE)</f>
        <v>Resolución 495</v>
      </c>
      <c r="J871" s="16" t="str">
        <f>+VLOOKUP(A871,'[2]DIRECTORIO SDSCJ'!$A$7:$J$907,10,FALSE)</f>
        <v>Por medio de la cual se hace un nombramiento en periodo de prueba en la planta de empleos JOHAN DAVID FONSECA MOLINA</v>
      </c>
      <c r="K871" s="18" t="s">
        <v>1169</v>
      </c>
      <c r="L871" s="48" t="s">
        <v>1181</v>
      </c>
      <c r="M871" s="17">
        <v>3779723</v>
      </c>
      <c r="N871" s="89" t="s">
        <v>1988</v>
      </c>
    </row>
    <row r="872" spans="1:14" ht="40" customHeight="1" x14ac:dyDescent="0.2">
      <c r="A872" s="25" t="s">
        <v>1707</v>
      </c>
      <c r="B872" s="31" t="s">
        <v>13</v>
      </c>
      <c r="C872" s="31" t="s">
        <v>19</v>
      </c>
      <c r="D872" s="22" t="s">
        <v>1244</v>
      </c>
      <c r="E872" s="39">
        <v>43864</v>
      </c>
      <c r="F872" s="80" t="str">
        <f t="shared" ca="1" si="13"/>
        <v>6 años, 0 meses, 3 días</v>
      </c>
      <c r="G872" s="25" t="s">
        <v>1186</v>
      </c>
      <c r="H872" s="25" t="s">
        <v>26</v>
      </c>
      <c r="I872" s="16" t="str">
        <f>+VLOOKUP(A872,'[1]DIRECTORIO SDSCJ'!$A$7:$I$905,9,FALSE)</f>
        <v>Resolución 652</v>
      </c>
      <c r="J872" s="16" t="str">
        <f>+VLOOKUP(A872,'[2]DIRECTORIO SDSCJ'!$A$7:$J$907,10,FALSE)</f>
        <v>Por medio de la cual se hace un nombramiento en periodo de prueba en la planta de empleos MISAEL ALFONSO GALINDO APONTE</v>
      </c>
      <c r="K872" s="18" t="s">
        <v>1169</v>
      </c>
      <c r="L872" s="61" t="s">
        <v>1719</v>
      </c>
      <c r="M872" s="17">
        <v>3779724</v>
      </c>
      <c r="N872" s="88">
        <v>3017226</v>
      </c>
    </row>
    <row r="873" spans="1:14" ht="40" customHeight="1" x14ac:dyDescent="0.2">
      <c r="A873" s="22" t="s">
        <v>1509</v>
      </c>
      <c r="B873" s="31" t="s">
        <v>13</v>
      </c>
      <c r="C873" s="31" t="s">
        <v>19</v>
      </c>
      <c r="D873" s="22" t="s">
        <v>1244</v>
      </c>
      <c r="E873" s="37">
        <v>43850</v>
      </c>
      <c r="F873" s="80" t="str">
        <f t="shared" ca="1" si="13"/>
        <v>6 años, 0 meses, 17 días</v>
      </c>
      <c r="G873" s="25" t="s">
        <v>1186</v>
      </c>
      <c r="H873" s="25" t="s">
        <v>26</v>
      </c>
      <c r="I873" s="16" t="str">
        <f>+VLOOKUP(A873,'[1]DIRECTORIO SDSCJ'!$A$7:$I$905,9,FALSE)</f>
        <v>Resolución 656</v>
      </c>
      <c r="J873" s="16" t="str">
        <f>+VLOOKUP(A873,'[2]DIRECTORIO SDSCJ'!$A$7:$J$907,10,FALSE)</f>
        <v>Por medio de la cual se hace un nombramiento en periodo de prueba en la planta de empleos FANDER ABEL PEREZ ROJAS</v>
      </c>
      <c r="K873" s="18" t="s">
        <v>1169</v>
      </c>
      <c r="L873" s="48" t="s">
        <v>1187</v>
      </c>
      <c r="M873" s="17">
        <v>3779725</v>
      </c>
      <c r="N873" s="88">
        <v>3017226</v>
      </c>
    </row>
    <row r="874" spans="1:14" ht="40" customHeight="1" x14ac:dyDescent="0.2">
      <c r="A874" s="22" t="s">
        <v>1510</v>
      </c>
      <c r="B874" s="31" t="s">
        <v>13</v>
      </c>
      <c r="C874" s="31" t="s">
        <v>19</v>
      </c>
      <c r="D874" s="22" t="s">
        <v>1244</v>
      </c>
      <c r="E874" s="37">
        <v>43864</v>
      </c>
      <c r="F874" s="80" t="str">
        <f t="shared" ca="1" si="13"/>
        <v>6 años, 0 meses, 3 días</v>
      </c>
      <c r="G874" s="25" t="s">
        <v>1186</v>
      </c>
      <c r="H874" s="25" t="s">
        <v>26</v>
      </c>
      <c r="I874" s="16" t="str">
        <f>+VLOOKUP(A874,'[1]DIRECTORIO SDSCJ'!$A$7:$I$905,9,FALSE)</f>
        <v>Resolución 655</v>
      </c>
      <c r="J874" s="16" t="str">
        <f>+VLOOKUP(A874,'[2]DIRECTORIO SDSCJ'!$A$7:$J$907,10,FALSE)</f>
        <v>Por medio de la cual se hace un nombramiento en periodo de prueba en la planta de empleos JAIME MORALES ZAMBRANO</v>
      </c>
      <c r="K874" s="18" t="s">
        <v>1169</v>
      </c>
      <c r="L874" s="48" t="s">
        <v>1188</v>
      </c>
      <c r="M874" s="17">
        <v>3779726</v>
      </c>
      <c r="N874" s="88">
        <v>3017226</v>
      </c>
    </row>
    <row r="875" spans="1:14" ht="40" customHeight="1" x14ac:dyDescent="0.2">
      <c r="A875" s="22" t="s">
        <v>1511</v>
      </c>
      <c r="B875" s="31" t="s">
        <v>13</v>
      </c>
      <c r="C875" s="31" t="s">
        <v>19</v>
      </c>
      <c r="D875" s="22" t="s">
        <v>1244</v>
      </c>
      <c r="E875" s="37">
        <v>43850</v>
      </c>
      <c r="F875" s="80" t="str">
        <f t="shared" ca="1" si="13"/>
        <v>6 años, 0 meses, 17 días</v>
      </c>
      <c r="G875" s="25" t="s">
        <v>1186</v>
      </c>
      <c r="H875" s="25" t="s">
        <v>26</v>
      </c>
      <c r="I875" s="16" t="str">
        <f>+VLOOKUP(A875,'[1]DIRECTORIO SDSCJ'!$A$7:$I$905,9,FALSE)</f>
        <v>Resolución 653</v>
      </c>
      <c r="J875" s="16" t="str">
        <f>+VLOOKUP(A875,'[2]DIRECTORIO SDSCJ'!$A$7:$J$907,10,FALSE)</f>
        <v>Por medio de la cual se hace un nombramiento en periodo de prueba en la planta de empleos JOHN FREDY CUBIDES SARAVIA</v>
      </c>
      <c r="K875" s="18" t="s">
        <v>1169</v>
      </c>
      <c r="L875" s="48" t="s">
        <v>1189</v>
      </c>
      <c r="M875" s="17">
        <v>3779727</v>
      </c>
      <c r="N875" s="88">
        <v>3017226</v>
      </c>
    </row>
    <row r="876" spans="1:14" ht="40" customHeight="1" x14ac:dyDescent="0.2">
      <c r="A876" s="22" t="s">
        <v>1512</v>
      </c>
      <c r="B876" s="22" t="s">
        <v>13</v>
      </c>
      <c r="C876" s="31" t="s">
        <v>19</v>
      </c>
      <c r="D876" s="22" t="s">
        <v>1244</v>
      </c>
      <c r="E876" s="37">
        <v>43850</v>
      </c>
      <c r="F876" s="80" t="str">
        <f t="shared" ca="1" si="13"/>
        <v>6 años, 0 meses, 17 días</v>
      </c>
      <c r="G876" s="25" t="s">
        <v>1186</v>
      </c>
      <c r="H876" s="25" t="s">
        <v>26</v>
      </c>
      <c r="I876" s="16" t="str">
        <f>+VLOOKUP(A876,'[1]DIRECTORIO SDSCJ'!$A$7:$I$905,9,FALSE)</f>
        <v>Resolución 659</v>
      </c>
      <c r="J876" s="16" t="str">
        <f>+VLOOKUP(A876,'[2]DIRECTORIO SDSCJ'!$A$7:$J$907,10,FALSE)</f>
        <v>Por medio de la cual se hace un nombramiento en periodo de prueba en la planta de empleos LUIS OSWALDO RODRIGUEZ RODRIGUEZ</v>
      </c>
      <c r="K876" s="18" t="s">
        <v>1169</v>
      </c>
      <c r="L876" s="48" t="s">
        <v>1190</v>
      </c>
      <c r="M876" s="17">
        <v>3779728</v>
      </c>
      <c r="N876" s="88">
        <v>3017226</v>
      </c>
    </row>
    <row r="877" spans="1:14" ht="40" customHeight="1" x14ac:dyDescent="0.2">
      <c r="A877" s="22" t="s">
        <v>1513</v>
      </c>
      <c r="B877" s="31" t="s">
        <v>13</v>
      </c>
      <c r="C877" s="31" t="s">
        <v>19</v>
      </c>
      <c r="D877" s="22" t="s">
        <v>1244</v>
      </c>
      <c r="E877" s="37">
        <v>42644</v>
      </c>
      <c r="F877" s="80" t="str">
        <f t="shared" ca="1" si="13"/>
        <v>9 años, 4 meses, 5 días</v>
      </c>
      <c r="G877" s="25" t="s">
        <v>1186</v>
      </c>
      <c r="H877" s="25" t="s">
        <v>26</v>
      </c>
      <c r="I877" s="16" t="str">
        <f>+VLOOKUP(A877,'[1]DIRECTORIO SDSCJ'!$A$7:$I$905,9,FALSE)</f>
        <v>Resolución 024</v>
      </c>
      <c r="J877" s="16" t="str">
        <f>+VLOOKUP(A877,'[2]DIRECTORIO SDSCJ'!$A$7:$J$907,10,FALSE)</f>
        <v>Por la cual se incorporan servidores públicos en la planta de empleos de la SCJ MIGUEL ANTONIO CORREAL GAITAN</v>
      </c>
      <c r="K877" s="18" t="s">
        <v>1169</v>
      </c>
      <c r="L877" s="48" t="s">
        <v>1191</v>
      </c>
      <c r="M877" s="17">
        <v>3779729</v>
      </c>
      <c r="N877" s="88">
        <v>3017226</v>
      </c>
    </row>
    <row r="878" spans="1:14" ht="40" customHeight="1" x14ac:dyDescent="0.2">
      <c r="A878" s="22" t="s">
        <v>1514</v>
      </c>
      <c r="B878" s="31" t="s">
        <v>13</v>
      </c>
      <c r="C878" s="31" t="s">
        <v>19</v>
      </c>
      <c r="D878" s="22" t="s">
        <v>1248</v>
      </c>
      <c r="E878" s="37">
        <v>43850</v>
      </c>
      <c r="F878" s="80" t="str">
        <f t="shared" ca="1" si="13"/>
        <v>6 años, 0 meses, 17 días</v>
      </c>
      <c r="G878" s="25" t="s">
        <v>1186</v>
      </c>
      <c r="H878" s="25" t="s">
        <v>26</v>
      </c>
      <c r="I878" s="16" t="str">
        <f>+VLOOKUP(A878,'[1]DIRECTORIO SDSCJ'!$A$7:$I$905,9,FALSE)</f>
        <v>Resolución 660</v>
      </c>
      <c r="J878" s="16" t="str">
        <f>+VLOOKUP(A878,'[2]DIRECTORIO SDSCJ'!$A$7:$J$907,10,FALSE)</f>
        <v>Por medio de la cual se hace un nombramiento en periodo de prueba en la planta de empleos RODRIGO ALONSO PEDRAZA ZAMORA</v>
      </c>
      <c r="K878" s="18" t="s">
        <v>1169</v>
      </c>
      <c r="L878" s="48" t="s">
        <v>1192</v>
      </c>
      <c r="M878" s="17">
        <v>3779730</v>
      </c>
      <c r="N878" s="88">
        <v>3017226</v>
      </c>
    </row>
    <row r="879" spans="1:14" ht="40" customHeight="1" x14ac:dyDescent="0.2">
      <c r="A879" s="22" t="s">
        <v>1515</v>
      </c>
      <c r="B879" s="31" t="s">
        <v>13</v>
      </c>
      <c r="C879" s="31" t="s">
        <v>1455</v>
      </c>
      <c r="D879" s="22" t="s">
        <v>1244</v>
      </c>
      <c r="E879" s="37">
        <v>43850</v>
      </c>
      <c r="F879" s="80" t="str">
        <f t="shared" ca="1" si="13"/>
        <v>6 años, 0 meses, 17 días</v>
      </c>
      <c r="G879" s="25" t="s">
        <v>1186</v>
      </c>
      <c r="H879" s="25" t="s">
        <v>26</v>
      </c>
      <c r="I879" s="16" t="str">
        <f>+VLOOKUP(A879,'[1]DIRECTORIO SDSCJ'!$A$7:$I$905,9,FALSE)</f>
        <v>Resolución 658</v>
      </c>
      <c r="J879" s="16" t="str">
        <f>+VLOOKUP(A879,'[2]DIRECTORIO SDSCJ'!$A$7:$J$907,10,FALSE)</f>
        <v>Por medio de la cual se hace un nombramiento en periodo de prueba en la planta de empleos SAMIR VARGAS RINCON</v>
      </c>
      <c r="K879" s="18" t="s">
        <v>1169</v>
      </c>
      <c r="L879" s="48" t="s">
        <v>1193</v>
      </c>
      <c r="M879" s="17">
        <v>3779731</v>
      </c>
      <c r="N879" s="88">
        <v>3017226</v>
      </c>
    </row>
    <row r="880" spans="1:14" ht="40" customHeight="1" x14ac:dyDescent="0.2">
      <c r="A880" s="22" t="s">
        <v>1516</v>
      </c>
      <c r="B880" s="25" t="s">
        <v>13</v>
      </c>
      <c r="C880" s="31" t="s">
        <v>1708</v>
      </c>
      <c r="D880" s="22" t="s">
        <v>1244</v>
      </c>
      <c r="E880" s="37">
        <v>43850</v>
      </c>
      <c r="F880" s="80" t="str">
        <f t="shared" ca="1" si="13"/>
        <v>6 años, 0 meses, 17 días</v>
      </c>
      <c r="G880" s="25" t="s">
        <v>1186</v>
      </c>
      <c r="H880" s="25" t="s">
        <v>26</v>
      </c>
      <c r="I880" s="16" t="str">
        <f>+VLOOKUP(A880,'[1]DIRECTORIO SDSCJ'!$A$7:$I$905,9,FALSE)</f>
        <v>Resolución 657</v>
      </c>
      <c r="J880" s="16" t="str">
        <f>+VLOOKUP(A880,'[2]DIRECTORIO SDSCJ'!$A$7:$J$907,10,FALSE)</f>
        <v>Por medio de la cual se hace un nombramiento en periodo de prueba en la planta de empleos TITO MARIO ROMERO ALAPE</v>
      </c>
      <c r="K880" s="18" t="s">
        <v>1169</v>
      </c>
      <c r="L880" s="48" t="s">
        <v>1194</v>
      </c>
      <c r="M880" s="17">
        <v>3779732</v>
      </c>
      <c r="N880" s="88">
        <v>3017226</v>
      </c>
    </row>
    <row r="881" spans="1:14" ht="40" customHeight="1" x14ac:dyDescent="0.2">
      <c r="A881" s="22" t="s">
        <v>1733</v>
      </c>
      <c r="B881" s="31" t="s">
        <v>13</v>
      </c>
      <c r="C881" s="31" t="s">
        <v>19</v>
      </c>
      <c r="D881" s="22" t="s">
        <v>1244</v>
      </c>
      <c r="E881" s="37">
        <v>45939</v>
      </c>
      <c r="F881" s="80" t="str">
        <f t="shared" ca="1" si="13"/>
        <v>0 años, 3 meses, 28 días</v>
      </c>
      <c r="G881" s="25" t="s">
        <v>1195</v>
      </c>
      <c r="H881" s="25" t="s">
        <v>101</v>
      </c>
      <c r="I881" s="16" t="str">
        <f>+VLOOKUP(A881,'[1]DIRECTORIO SDSCJ'!$A$7:$I$905,9,FALSE)</f>
        <v>Resolución 356</v>
      </c>
      <c r="J881" s="16" t="str">
        <f>+VLOOKUP(A881,'[2]DIRECTORIO SDSCJ'!$A$7:$J$907,10,FALSE)</f>
        <v>Por medio de la cual se hace un nombramiento en periodo de prueba en la planta de empleos GIOVANNY CALA NIÑO.</v>
      </c>
      <c r="K881" s="18" t="s">
        <v>1169</v>
      </c>
      <c r="L881" s="48" t="s">
        <v>1950</v>
      </c>
      <c r="M881" s="17">
        <v>3779733</v>
      </c>
      <c r="N881" s="88">
        <v>2441489</v>
      </c>
    </row>
    <row r="882" spans="1:14" ht="40" customHeight="1" x14ac:dyDescent="0.2">
      <c r="A882" s="22" t="s">
        <v>1517</v>
      </c>
      <c r="B882" s="31" t="s">
        <v>13</v>
      </c>
      <c r="C882" s="31" t="s">
        <v>1709</v>
      </c>
      <c r="D882" s="22" t="s">
        <v>1248</v>
      </c>
      <c r="E882" s="37">
        <v>43864</v>
      </c>
      <c r="F882" s="80" t="str">
        <f t="shared" ca="1" si="13"/>
        <v>6 años, 0 meses, 3 días</v>
      </c>
      <c r="G882" s="25" t="s">
        <v>542</v>
      </c>
      <c r="H882" s="25" t="s">
        <v>26</v>
      </c>
      <c r="I882" s="16" t="str">
        <f>+VLOOKUP(A882,'[1]DIRECTORIO SDSCJ'!$A$7:$I$905,9,FALSE)</f>
        <v>Resolución 685</v>
      </c>
      <c r="J882" s="16" t="str">
        <f>+VLOOKUP(A882,'[2]DIRECTORIO SDSCJ'!$A$7:$J$907,10,FALSE)</f>
        <v>Por medio de la cual se hace un nombramiento en periodo de prueba en la planta de empleos NANCY PATRICIA FLOREZ MENDOZA</v>
      </c>
      <c r="K882" s="18" t="s">
        <v>1169</v>
      </c>
      <c r="L882" s="48" t="s">
        <v>1196</v>
      </c>
      <c r="M882" s="17">
        <v>3779734</v>
      </c>
      <c r="N882" s="89" t="s">
        <v>1980</v>
      </c>
    </row>
    <row r="883" spans="1:14" ht="40" customHeight="1" x14ac:dyDescent="0.2">
      <c r="A883" s="22" t="s">
        <v>1518</v>
      </c>
      <c r="B883" s="31" t="s">
        <v>13</v>
      </c>
      <c r="C883" s="31" t="s">
        <v>19</v>
      </c>
      <c r="D883" s="22" t="s">
        <v>1244</v>
      </c>
      <c r="E883" s="37">
        <v>45628</v>
      </c>
      <c r="F883" s="80" t="str">
        <f t="shared" ca="1" si="13"/>
        <v>1 años, 2 meses, 4 días</v>
      </c>
      <c r="G883" s="25" t="s">
        <v>1195</v>
      </c>
      <c r="H883" s="25" t="s">
        <v>26</v>
      </c>
      <c r="I883" s="16" t="str">
        <f>+VLOOKUP(A883,'[1]DIRECTORIO SDSCJ'!$A$7:$I$905,9,FALSE)</f>
        <v>Resolución 317</v>
      </c>
      <c r="J883" s="16" t="str">
        <f>+VLOOKUP(A883,'[2]DIRECTORIO SDSCJ'!$A$7:$J$907,10,FALSE)</f>
        <v xml:space="preserve"> Por medio de la cual se hace un nombramiento en periodo de prueba OSCAR ADOLFO GONZALEZ REYES</v>
      </c>
      <c r="K883" s="18" t="s">
        <v>1169</v>
      </c>
      <c r="L883" s="48" t="s">
        <v>1404</v>
      </c>
      <c r="M883" s="17">
        <v>3779735</v>
      </c>
      <c r="N883" s="88">
        <v>2441489</v>
      </c>
    </row>
    <row r="884" spans="1:14" ht="40" customHeight="1" x14ac:dyDescent="0.2">
      <c r="A884" s="22" t="s">
        <v>1519</v>
      </c>
      <c r="B884" s="31" t="s">
        <v>13</v>
      </c>
      <c r="C884" s="31" t="s">
        <v>19</v>
      </c>
      <c r="D884" s="22" t="s">
        <v>1244</v>
      </c>
      <c r="E884" s="37">
        <v>45628</v>
      </c>
      <c r="F884" s="80" t="str">
        <f t="shared" ca="1" si="13"/>
        <v>1 años, 2 meses, 4 días</v>
      </c>
      <c r="G884" s="25" t="s">
        <v>1195</v>
      </c>
      <c r="H884" s="25" t="s">
        <v>26</v>
      </c>
      <c r="I884" s="16" t="str">
        <f>+VLOOKUP(A884,'[1]DIRECTORIO SDSCJ'!$A$7:$I$905,9,FALSE)</f>
        <v>Resolución 318</v>
      </c>
      <c r="J884" s="16" t="str">
        <f>+VLOOKUP(A884,'[2]DIRECTORIO SDSCJ'!$A$7:$J$907,10,FALSE)</f>
        <v xml:space="preserve"> Por medio de la cual se hace un nombramiento en periodo de prueba EDERSON DARIO UYAZAN LOPEZ</v>
      </c>
      <c r="K884" s="18" t="s">
        <v>1169</v>
      </c>
      <c r="L884" s="48" t="s">
        <v>1405</v>
      </c>
      <c r="M884" s="17">
        <v>3779736</v>
      </c>
      <c r="N884" s="88">
        <v>2441489</v>
      </c>
    </row>
    <row r="885" spans="1:14" ht="40" customHeight="1" x14ac:dyDescent="0.2">
      <c r="A885" s="22" t="s">
        <v>1520</v>
      </c>
      <c r="B885" s="31" t="s">
        <v>13</v>
      </c>
      <c r="C885" s="31" t="s">
        <v>19</v>
      </c>
      <c r="D885" s="22" t="s">
        <v>1244</v>
      </c>
      <c r="E885" s="37">
        <v>45597</v>
      </c>
      <c r="F885" s="80" t="str">
        <f t="shared" ca="1" si="13"/>
        <v>1 años, 3 meses, 5 días</v>
      </c>
      <c r="G885" s="25" t="s">
        <v>1195</v>
      </c>
      <c r="H885" s="25" t="s">
        <v>26</v>
      </c>
      <c r="I885" s="16" t="str">
        <f>+VLOOKUP(A885,'[1]DIRECTORIO SDSCJ'!$A$7:$I$905,9,FALSE)</f>
        <v>Resolución 319</v>
      </c>
      <c r="J885" s="16" t="str">
        <f>+VLOOKUP(A885,'[2]DIRECTORIO SDSCJ'!$A$7:$J$907,10,FALSE)</f>
        <v>Por medio de la cual se hace un nombramiento en periodo de prueba en la planta de empleos  NELSON ENRIQUE SANCHEZ CASTELLANOS</v>
      </c>
      <c r="K885" s="18" t="s">
        <v>1169</v>
      </c>
      <c r="L885" s="48" t="s">
        <v>1372</v>
      </c>
      <c r="M885" s="17">
        <v>3779737</v>
      </c>
      <c r="N885" s="88">
        <v>2441489</v>
      </c>
    </row>
    <row r="886" spans="1:14" ht="40" customHeight="1" x14ac:dyDescent="0.2">
      <c r="A886" s="22" t="s">
        <v>1521</v>
      </c>
      <c r="B886" s="31" t="s">
        <v>13</v>
      </c>
      <c r="C886" s="31" t="s">
        <v>1602</v>
      </c>
      <c r="D886" s="22" t="s">
        <v>1240</v>
      </c>
      <c r="E886" s="37">
        <v>44893</v>
      </c>
      <c r="F886" s="80" t="str">
        <f t="shared" ca="1" si="13"/>
        <v>3 años, 2 meses, 9 días</v>
      </c>
      <c r="G886" s="25" t="s">
        <v>1133</v>
      </c>
      <c r="H886" s="25" t="s">
        <v>15</v>
      </c>
      <c r="I886" s="16" t="str">
        <f>+VLOOKUP(A886,'[1]DIRECTORIO SDSCJ'!$A$7:$I$905,9,FALSE)</f>
        <v>Resolución 740</v>
      </c>
      <c r="J886" s="16" t="str">
        <f>+VLOOKUP(A886,'[2]DIRECTORIO SDSCJ'!$A$7:$J$907,10,FALSE)</f>
        <v>Por medio de la cual se hace un nombramiento ordinario en la planta de empleos DEIDER MAURICIO MENGUAL PATERNINA</v>
      </c>
      <c r="K886" s="18" t="s">
        <v>1169</v>
      </c>
      <c r="L886" s="48" t="s">
        <v>1198</v>
      </c>
      <c r="M886" s="17">
        <v>3779738</v>
      </c>
      <c r="N886" s="91" t="s">
        <v>1978</v>
      </c>
    </row>
    <row r="887" spans="1:14" ht="40" customHeight="1" x14ac:dyDescent="0.2">
      <c r="A887" s="22" t="s">
        <v>1523</v>
      </c>
      <c r="B887" s="31" t="s">
        <v>13</v>
      </c>
      <c r="C887" s="31" t="s">
        <v>43</v>
      </c>
      <c r="D887" s="22" t="s">
        <v>1241</v>
      </c>
      <c r="E887" s="37">
        <v>44208</v>
      </c>
      <c r="F887" s="80" t="str">
        <f t="shared" ca="1" si="13"/>
        <v>5 años, 0 meses, 25 días</v>
      </c>
      <c r="G887" s="25" t="s">
        <v>31</v>
      </c>
      <c r="H887" s="25" t="s">
        <v>1960</v>
      </c>
      <c r="I887" s="16" t="str">
        <f>+VLOOKUP(A887,'[1]DIRECTORIO SDSCJ'!$A$7:$I$905,9,FALSE)</f>
        <v>Resolución 956</v>
      </c>
      <c r="J887" s="16" t="str">
        <f>+VLOOKUP(A887,'[2]DIRECTORIO SDSCJ'!$A$7:$J$907,10,FALSE)</f>
        <v>Por medio de la cual se hace un nombramiento ordinario en la planta de empleos ALEXANDER ROJAS GUTIERREZ</v>
      </c>
      <c r="K887" s="18" t="s">
        <v>1169</v>
      </c>
      <c r="L887" s="48" t="s">
        <v>1202</v>
      </c>
      <c r="M887" s="17">
        <v>3779739</v>
      </c>
      <c r="N887" s="89">
        <v>8442184</v>
      </c>
    </row>
    <row r="888" spans="1:14" ht="40" customHeight="1" x14ac:dyDescent="0.2">
      <c r="A888" s="22" t="s">
        <v>1522</v>
      </c>
      <c r="B888" s="31" t="s">
        <v>13</v>
      </c>
      <c r="C888" s="31" t="s">
        <v>163</v>
      </c>
      <c r="D888" s="22" t="s">
        <v>1240</v>
      </c>
      <c r="E888" s="37">
        <v>43903</v>
      </c>
      <c r="F888" s="80" t="str">
        <f t="shared" ca="1" si="13"/>
        <v>5 años, 10 meses, 24 días</v>
      </c>
      <c r="G888" s="25" t="s">
        <v>31</v>
      </c>
      <c r="H888" s="25" t="s">
        <v>1960</v>
      </c>
      <c r="I888" s="16" t="str">
        <f>+VLOOKUP(A888,'[1]DIRECTORIO SDSCJ'!$A$7:$I$905,9,FALSE)</f>
        <v>Resolución 816</v>
      </c>
      <c r="J888" s="16" t="str">
        <f>+VLOOKUP(A888,'[2]DIRECTORIO SDSCJ'!$A$7:$J$907,10,FALSE)</f>
        <v>Por medio de la cual se hace un nombramiento en periodo de prueba en la planta de empleos AMY CATERINE GUTIERREZ PASTRANA</v>
      </c>
      <c r="K888" s="18" t="s">
        <v>1169</v>
      </c>
      <c r="L888" s="48" t="s">
        <v>1199</v>
      </c>
      <c r="M888" s="17">
        <v>3779740</v>
      </c>
      <c r="N888" s="89">
        <v>8442184</v>
      </c>
    </row>
    <row r="889" spans="1:14" ht="40" customHeight="1" x14ac:dyDescent="0.2">
      <c r="A889" s="25" t="s">
        <v>1465</v>
      </c>
      <c r="B889" s="31" t="s">
        <v>13</v>
      </c>
      <c r="C889" s="35" t="s">
        <v>567</v>
      </c>
      <c r="D889" s="25" t="s">
        <v>1241</v>
      </c>
      <c r="E889" s="39">
        <v>44075</v>
      </c>
      <c r="F889" s="80" t="str">
        <f t="shared" ca="1" si="13"/>
        <v>5 años, 5 meses, 5 días</v>
      </c>
      <c r="G889" s="25" t="s">
        <v>33</v>
      </c>
      <c r="H889" s="25" t="s">
        <v>1960</v>
      </c>
      <c r="I889" s="16" t="str">
        <f>+VLOOKUP(A889,'[1]DIRECTORIO SDSCJ'!$A$7:$I$905,9,FALSE)</f>
        <v>Resolución 815</v>
      </c>
      <c r="J889" s="16" t="str">
        <f>+VLOOKUP(A889,'[2]DIRECTORIO SDSCJ'!$A$7:$J$907,10,FALSE)</f>
        <v>Por medio de la cual se hace un nombramiento en periodo de prueba en la planta de empleos YENNY PAOLA LEAL BALDION</v>
      </c>
      <c r="K889" s="18" t="s">
        <v>1169</v>
      </c>
      <c r="L889" s="61" t="s">
        <v>1148</v>
      </c>
      <c r="M889" s="17">
        <v>3779741</v>
      </c>
      <c r="N889" s="89" t="s">
        <v>1982</v>
      </c>
    </row>
    <row r="890" spans="1:14" ht="40" customHeight="1" x14ac:dyDescent="0.2">
      <c r="A890" s="24" t="s">
        <v>1526</v>
      </c>
      <c r="B890" s="31" t="s">
        <v>13</v>
      </c>
      <c r="C890" s="31" t="s">
        <v>19</v>
      </c>
      <c r="D890" s="22" t="s">
        <v>1241</v>
      </c>
      <c r="E890" s="37">
        <v>45139</v>
      </c>
      <c r="F890" s="80" t="str">
        <f t="shared" ca="1" si="13"/>
        <v>2 años, 6 meses, 5 días</v>
      </c>
      <c r="G890" s="25" t="s">
        <v>38</v>
      </c>
      <c r="H890" s="25" t="s">
        <v>1960</v>
      </c>
      <c r="I890" s="16" t="str">
        <f>+VLOOKUP(A890,'[1]DIRECTORIO SDSCJ'!$A$7:$I$905,9,FALSE)</f>
        <v>Resolución 386</v>
      </c>
      <c r="J890" s="16" t="str">
        <f>+VLOOKUP(A890,'[2]DIRECTORIO SDSCJ'!$A$7:$J$907,10,FALSE)</f>
        <v>Por medio de la cual se hace un nombramiento en periodo de prueba en la planta de empleos JONATHAN DAVID FONTALVO LEGUIZAMON</v>
      </c>
      <c r="K890" s="18" t="s">
        <v>1169</v>
      </c>
      <c r="L890" s="48" t="s">
        <v>1210</v>
      </c>
      <c r="M890" s="17">
        <v>3779742</v>
      </c>
      <c r="N890" s="89" t="s">
        <v>1983</v>
      </c>
    </row>
    <row r="891" spans="1:14" ht="40" customHeight="1" x14ac:dyDescent="0.2">
      <c r="A891" s="22" t="s">
        <v>1524</v>
      </c>
      <c r="B891" s="31" t="s">
        <v>13</v>
      </c>
      <c r="C891" s="31" t="s">
        <v>19</v>
      </c>
      <c r="D891" s="22" t="s">
        <v>1241</v>
      </c>
      <c r="E891" s="37">
        <v>43864</v>
      </c>
      <c r="F891" s="80" t="str">
        <f t="shared" ca="1" si="13"/>
        <v>6 años, 0 meses, 3 días</v>
      </c>
      <c r="G891" s="25" t="s">
        <v>38</v>
      </c>
      <c r="H891" s="25" t="s">
        <v>26</v>
      </c>
      <c r="I891" s="16" t="str">
        <f>+VLOOKUP(A891,'[1]DIRECTORIO SDSCJ'!$A$7:$I$905,9,FALSE)</f>
        <v>Resolución 797</v>
      </c>
      <c r="J891" s="16" t="str">
        <f>+VLOOKUP(A891,'[2]DIRECTORIO SDSCJ'!$A$7:$J$907,10,FALSE)</f>
        <v>Por medio de la cual se hace un nombramiento en periodo de prueba en la planta de empleos LYDIA EUGENIA GONZALEZ DAZA</v>
      </c>
      <c r="K891" s="18" t="s">
        <v>1169</v>
      </c>
      <c r="L891" s="48" t="s">
        <v>1203</v>
      </c>
      <c r="M891" s="17">
        <v>3779743</v>
      </c>
      <c r="N891" s="89" t="s">
        <v>1983</v>
      </c>
    </row>
    <row r="892" spans="1:14" ht="40" customHeight="1" x14ac:dyDescent="0.2">
      <c r="A892" s="22" t="s">
        <v>1470</v>
      </c>
      <c r="B892" s="31" t="s">
        <v>13</v>
      </c>
      <c r="C892" s="31" t="s">
        <v>1710</v>
      </c>
      <c r="D892" s="22" t="s">
        <v>1241</v>
      </c>
      <c r="E892" s="37">
        <v>44022</v>
      </c>
      <c r="F892" s="80" t="str">
        <f t="shared" ca="1" si="13"/>
        <v>5 años, 6 meses, 27 días</v>
      </c>
      <c r="G892" s="25" t="s">
        <v>38</v>
      </c>
      <c r="H892" s="25" t="s">
        <v>1960</v>
      </c>
      <c r="I892" s="16" t="str">
        <f>+VLOOKUP(A892,'[1]DIRECTORIO SDSCJ'!$A$7:$I$905,9,FALSE)</f>
        <v>Resolución 721</v>
      </c>
      <c r="J892" s="16" t="str">
        <f>+VLOOKUP(A892,'[2]DIRECTORIO SDSCJ'!$A$7:$J$907,10,FALSE)</f>
        <v>Por medio de la cual se hace un nombramiento en periodo de prueba en la planta de empleos MARTHA JANET GARCIA CLAVIJO</v>
      </c>
      <c r="K892" s="18" t="s">
        <v>1169</v>
      </c>
      <c r="L892" s="48" t="s">
        <v>1150</v>
      </c>
      <c r="M892" s="17">
        <v>3779744</v>
      </c>
      <c r="N892" s="89" t="s">
        <v>1983</v>
      </c>
    </row>
    <row r="893" spans="1:14" ht="40" customHeight="1" x14ac:dyDescent="0.2">
      <c r="A893" s="24" t="s">
        <v>1527</v>
      </c>
      <c r="B893" s="31" t="s">
        <v>13</v>
      </c>
      <c r="C893" s="31" t="s">
        <v>1302</v>
      </c>
      <c r="D893" s="22" t="s">
        <v>1241</v>
      </c>
      <c r="E893" s="37">
        <v>45748</v>
      </c>
      <c r="F893" s="80" t="str">
        <f t="shared" ca="1" si="13"/>
        <v>0 años, 10 meses, 5 días</v>
      </c>
      <c r="G893" s="25" t="s">
        <v>69</v>
      </c>
      <c r="H893" s="25" t="s">
        <v>26</v>
      </c>
      <c r="I893" s="16" t="str">
        <f>+VLOOKUP(A893,'[1]DIRECTORIO SDSCJ'!$A$7:$I$905,9,FALSE)</f>
        <v>Resolución 74</v>
      </c>
      <c r="J893" s="16" t="str">
        <f>+VLOOKUP(A893,'[2]DIRECTORIO SDSCJ'!$A$7:$J$907,10,FALSE)</f>
        <v>Por medio de la cual se hace un nombramiento en periodo de prueba en la planta de empleos MARIA DEL PILAR ALFONSO CALVO</v>
      </c>
      <c r="K893" s="18" t="s">
        <v>1169</v>
      </c>
      <c r="L893" s="22" t="s">
        <v>1444</v>
      </c>
      <c r="M893" s="17">
        <v>3779745</v>
      </c>
      <c r="N893" s="89" t="s">
        <v>1987</v>
      </c>
    </row>
    <row r="894" spans="1:14" ht="40" customHeight="1" x14ac:dyDescent="0.2">
      <c r="A894" s="25" t="s">
        <v>1711</v>
      </c>
      <c r="B894" s="31" t="s">
        <v>13</v>
      </c>
      <c r="C894" s="31" t="s">
        <v>19</v>
      </c>
      <c r="D894" s="22" t="s">
        <v>1245</v>
      </c>
      <c r="E894" s="39">
        <v>43850</v>
      </c>
      <c r="F894" s="80" t="str">
        <f t="shared" ca="1" si="13"/>
        <v>6 años, 0 meses, 17 días</v>
      </c>
      <c r="G894" s="25" t="s">
        <v>69</v>
      </c>
      <c r="H894" s="25" t="s">
        <v>26</v>
      </c>
      <c r="I894" s="16" t="str">
        <f>+VLOOKUP(A894,'[1]DIRECTORIO SDSCJ'!$A$7:$I$905,9,FALSE)</f>
        <v>Resolución 767</v>
      </c>
      <c r="J894" s="16" t="str">
        <f>+VLOOKUP(A894,'[2]DIRECTORIO SDSCJ'!$A$7:$J$907,10,FALSE)</f>
        <v>Por medio de la cual se hace un nombramiento en periodo de prueba en la planta de empleos MARJORIS DEL PILAR NATERA CONTRERAS</v>
      </c>
      <c r="K894" s="18" t="s">
        <v>1197</v>
      </c>
      <c r="L894" s="61" t="s">
        <v>1720</v>
      </c>
      <c r="M894" s="17">
        <v>3779746</v>
      </c>
      <c r="N894" s="89" t="s">
        <v>1987</v>
      </c>
    </row>
    <row r="895" spans="1:14" ht="40" customHeight="1" x14ac:dyDescent="0.2">
      <c r="A895" s="22" t="s">
        <v>1529</v>
      </c>
      <c r="B895" s="22" t="s">
        <v>1572</v>
      </c>
      <c r="C895" s="31" t="s">
        <v>1712</v>
      </c>
      <c r="D895" s="22" t="s">
        <v>1245</v>
      </c>
      <c r="E895" s="37">
        <v>43864</v>
      </c>
      <c r="F895" s="80" t="str">
        <f t="shared" ca="1" si="13"/>
        <v>6 años, 0 meses, 3 días</v>
      </c>
      <c r="G895" s="25" t="s">
        <v>121</v>
      </c>
      <c r="H895" s="25" t="s">
        <v>26</v>
      </c>
      <c r="I895" s="16" t="str">
        <f>+VLOOKUP(A895,'[1]DIRECTORIO SDSCJ'!$A$7:$I$905,9,FALSE)</f>
        <v>Resolución 726</v>
      </c>
      <c r="J895" s="16" t="str">
        <f>+VLOOKUP(A895,'[2]DIRECTORIO SDSCJ'!$A$7:$J$907,10,FALSE)</f>
        <v>Por medio de la cual se hace un nombramiento en periodo de prueba en la planta de empleos ALIX JENNY ZULAY MEDINA ZARATE</v>
      </c>
      <c r="K895" s="18" t="s">
        <v>1197</v>
      </c>
      <c r="L895" s="48" t="s">
        <v>1213</v>
      </c>
      <c r="M895" s="17">
        <v>3779747</v>
      </c>
      <c r="N895" s="89" t="s">
        <v>1988</v>
      </c>
    </row>
    <row r="896" spans="1:14" ht="40" customHeight="1" x14ac:dyDescent="0.2">
      <c r="A896" s="22" t="s">
        <v>1530</v>
      </c>
      <c r="B896" s="31" t="s">
        <v>13</v>
      </c>
      <c r="C896" s="31" t="s">
        <v>19</v>
      </c>
      <c r="D896" s="22" t="s">
        <v>1244</v>
      </c>
      <c r="E896" s="37">
        <v>42644</v>
      </c>
      <c r="F896" s="80" t="str">
        <f t="shared" ca="1" si="13"/>
        <v>9 años, 4 meses, 5 días</v>
      </c>
      <c r="G896" s="25" t="s">
        <v>588</v>
      </c>
      <c r="H896" s="25" t="s">
        <v>26</v>
      </c>
      <c r="I896" s="16" t="str">
        <f>+VLOOKUP(A896,'[1]DIRECTORIO SDSCJ'!$A$7:$I$905,9,FALSE)</f>
        <v>Resolución 024</v>
      </c>
      <c r="J896" s="16" t="str">
        <f>+VLOOKUP(A896,'[2]DIRECTORIO SDSCJ'!$A$7:$J$907,10,FALSE)</f>
        <v>Por la cual se incorporan servidores públicos en la planta de empleos de la SCJ ERWING FERNANDO FLOREZ CORREA</v>
      </c>
      <c r="K896" s="18" t="s">
        <v>1197</v>
      </c>
      <c r="L896" s="48" t="s">
        <v>1215</v>
      </c>
      <c r="M896" s="17">
        <v>3779748</v>
      </c>
      <c r="N896" s="89">
        <v>3017226</v>
      </c>
    </row>
    <row r="897" spans="1:14" ht="40" customHeight="1" x14ac:dyDescent="0.2">
      <c r="A897" s="62"/>
      <c r="B897" s="63"/>
      <c r="C897" s="63"/>
      <c r="D897" s="63"/>
      <c r="E897" s="64"/>
      <c r="F897" s="65"/>
      <c r="G897" s="63"/>
      <c r="H897" s="63"/>
      <c r="I897" s="66"/>
      <c r="J897" s="66"/>
      <c r="K897" s="63"/>
      <c r="L897" s="63"/>
      <c r="M897" s="67"/>
      <c r="N897" s="68"/>
    </row>
    <row r="898" spans="1:14" ht="40" customHeight="1" x14ac:dyDescent="0.2">
      <c r="A898" s="69"/>
      <c r="B898" s="70"/>
      <c r="C898" s="70"/>
      <c r="D898" s="70"/>
      <c r="E898" s="71"/>
      <c r="F898" s="72"/>
      <c r="G898" s="70"/>
      <c r="H898" s="70"/>
      <c r="I898" s="73"/>
      <c r="J898" s="73"/>
      <c r="K898" s="70"/>
      <c r="L898" s="70"/>
      <c r="M898" s="74"/>
      <c r="N898" s="75"/>
    </row>
  </sheetData>
  <protectedRanges>
    <protectedRange sqref="D7" name="Rango1_1_3_6_49"/>
    <protectedRange sqref="D27 D18:D20 D33 D22:D23" name="Rango1_1_1_5_28"/>
    <protectedRange sqref="D16 D29:D30" name="Rango1_1_2_1_14"/>
    <protectedRange sqref="D28 D32 D12 D9 D24:D26" name="Rango1_1_3_6_50"/>
    <protectedRange sqref="D21" name="Rango1_1_3_5_1_3"/>
    <protectedRange sqref="D35:D36" name="Rango1_1_3_6_51"/>
    <protectedRange sqref="D37" name="Rango1_1_3_6_52"/>
    <protectedRange sqref="D45 D47:D48 D39:D40 D43" name="Rango1_1_1_5_29"/>
    <protectedRange sqref="D42 D54 D46 D49 D51:D52" name="Rango1_1_3_6_53"/>
    <protectedRange sqref="D53" name="Rango1_1_4_2_15"/>
    <protectedRange sqref="D50" name="Rango1_1_5_1_6"/>
    <protectedRange sqref="D44 D38" name="Rango1_1_6_4_11"/>
    <protectedRange sqref="D55" name="Rango1_1_4_1_1_1"/>
    <protectedRange sqref="D56" name="Rango1_1_1_5_30"/>
    <protectedRange sqref="D57" name="Rango1_1_3_6_54"/>
    <protectedRange sqref="D65" name="Rango1_1_4_2_16"/>
    <protectedRange sqref="D61 D58:D59" name="Rango1_1_6_4_12"/>
    <protectedRange sqref="D79" name="Rango1_1_3_6_55"/>
    <protectedRange sqref="D70" name="Rango1_1_4_2_17"/>
    <protectedRange sqref="D67:D69 D71:D78 D81:D82" name="Rango1_1_6_4_36"/>
    <protectedRange sqref="D66" name="Rango1_1_6_1_1_1"/>
    <protectedRange sqref="D87 D84:D85 D94" name="Rango1_1_3_6_56"/>
    <protectedRange sqref="D83 D86 D89:D93" name="Rango1_1_6_4_42"/>
    <protectedRange sqref="D105 D128 D135 D137 D126" name="Rango1_1_3_6_57"/>
    <protectedRange sqref="D159 D106 D111" name="Rango1_1_4_2_18"/>
    <protectedRange sqref="D103:D104 D136 D112:D114 D180 D173:D177 D164 D182 D169 D130:D133 D160:D162 D184:D187 D148:D158 D116:D120 D171 D127 D122:D124 D95:D101 D107:D110 D138:D146" name="Rango1_1_6_4_43"/>
    <protectedRange sqref="D121" name="Rango1_1_4_12_1_2"/>
    <protectedRange sqref="D166" name="Rango1_1_4_12_1_1_1"/>
    <protectedRange sqref="D193 D210:D213 D216 D190:D191 D196 D206:D208 D201" name="Rango1_1_6_4_44"/>
    <protectedRange sqref="D223 D225:D226" name="Rango1_1_6_4_45"/>
    <protectedRange sqref="D274" name="Rango1_1_2_1_15"/>
    <protectedRange sqref="D262 D265 D267:D268 D273 D276" name="Rango1_1_4_2_19"/>
    <protectedRange sqref="D228:D230 D242:D243 D255 D260 D263 D266 D269:D272 D238 D248 D232:D234 D245:D246" name="Rango1_1_6_4_46"/>
    <protectedRange sqref="D277" name="Rango1_1_1_5_31"/>
    <protectedRange sqref="D282" name="Rango1_1_1_5_32"/>
    <protectedRange sqref="D280" name="Rango1_1_2_1_16"/>
    <protectedRange sqref="D279" name="Rango1_1_3_6_58"/>
    <protectedRange sqref="D278" name="Rango1_1_4_2_20"/>
    <protectedRange sqref="D283" name="Rango1_1_1_5_33"/>
    <protectedRange sqref="D284" name="Rango1_1_2_1_17"/>
    <protectedRange sqref="D285" name="Rango1_1_3_6_59"/>
    <protectedRange sqref="D287" name="Rango1_1_1_5_34"/>
    <protectedRange sqref="D286 D288" name="Rango1_1_2_1_18"/>
    <protectedRange sqref="D303 D296 D292" name="Rango1_1_1_5_35"/>
    <protectedRange sqref="D289 D297:D298 D300:D302 D828" name="Rango1_1_2_1_19"/>
    <protectedRange sqref="D299 D293:D294" name="Rango1_1_3_6_60"/>
    <protectedRange sqref="D295" name="Rango1_1_4_2_21"/>
    <protectedRange sqref="D290:D291" name="Rango1_1_6_4_47"/>
    <protectedRange sqref="D305" name="Rango1_1_3_6_61"/>
    <protectedRange sqref="D306" name="Rango1_1_5_1_7"/>
    <protectedRange sqref="D308" name="Rango1_1_2_1_20"/>
    <protectedRange sqref="D307" name="Rango1_1_3_6_62"/>
    <protectedRange sqref="D309" name="Rango1_1_4_2_22"/>
    <protectedRange sqref="D310 D312" name="Rango1_1_6_4_48"/>
    <protectedRange sqref="D313:D330" name="Rango1_1_6_4_49"/>
    <protectedRange sqref="D331:D454" name="Rango1_1_6_4_50"/>
    <protectedRange sqref="D456" name="Rango1_1_3_6_63"/>
    <protectedRange sqref="D459" name="Rango1_1_1_5_36"/>
    <protectedRange sqref="D460" name="Rango1_1_3_6_64"/>
    <protectedRange sqref="D461" name="Rango1_1_4_2_23"/>
    <protectedRange sqref="D457" name="Rango1_1_6_4_57"/>
    <protectedRange sqref="D462:D463" name="Rango1_1_3_6_65"/>
    <protectedRange sqref="D464" name="Rango1_1_4_2_24"/>
    <protectedRange sqref="D465" name="Rango1_1_6_4_2_1"/>
    <protectedRange sqref="D467" name="Rango1_1_1_5_37"/>
    <protectedRange sqref="D466" name="Rango1_1_3_6_66"/>
    <protectedRange sqref="D468" name="Rango1_1_6_4_58"/>
    <protectedRange sqref="D474 D476" name="Rango1_1_1_5_38"/>
    <protectedRange sqref="D470" name="Rango1_1_2_1_21"/>
    <protectedRange sqref="D473" name="Rango1_1_3_6_67"/>
    <protectedRange sqref="D472" name="Rango1_1_4_2_25"/>
    <protectedRange sqref="D475 D469 D471" name="Rango1_1_6_4_59"/>
    <protectedRange sqref="D479 D483 D477" name="Rango1_1_1_5_39"/>
    <protectedRange sqref="D482" name="Rango1_1_2_1_22"/>
    <protectedRange sqref="D480" name="Rango1_1_3_6_68"/>
    <protectedRange sqref="D478 D481" name="Rango1_1_6_4_60"/>
    <protectedRange sqref="D485" name="Rango1_1_2_1_23"/>
    <protectedRange sqref="D484" name="Rango1_1_6_4_61"/>
    <protectedRange sqref="D487 D494 D505" name="Rango1_1_1_5_40"/>
    <protectedRange sqref="D490 D495" name="Rango1_1_2_1_24"/>
    <protectedRange sqref="D493 D503" name="Rango1_1_3_6_69"/>
    <protectedRange sqref="D489 D502 D492 D486 D504 D498" name="Rango1_1_6_4_62"/>
    <protectedRange sqref="D497" name="Rango1_1_4_16_1_1"/>
    <protectedRange sqref="D496" name="Rango1_1_3_6_2_2"/>
    <protectedRange sqref="D488" name="Rango1_1_3_6_3_2"/>
    <protectedRange sqref="D500" name="Rango1_1_2_1_2_1"/>
    <protectedRange sqref="D501" name="Rango1_1_1_5_1_1"/>
    <protectedRange sqref="D509 D507" name="Rango1_1_1_5_41"/>
    <protectedRange sqref="D506 D508" name="Rango1_1_6_4_63"/>
    <protectedRange sqref="D514" name="Rango1_1_1_5_42"/>
    <protectedRange sqref="D521 D511" name="Rango1_1_2_1_25"/>
    <protectedRange sqref="D515" name="Rango1_1_3_6_70"/>
    <protectedRange sqref="D513 D517" name="Rango1_1_5_1_8"/>
    <protectedRange sqref="D518:D520" name="Rango1_1_6_4_64"/>
    <protectedRange sqref="D510" name="Rango1_1_3_6_1_3"/>
    <protectedRange sqref="D512" name="Rango1_1_3_6_4_2"/>
    <protectedRange sqref="D522" name="Rango1_1_6_4_65"/>
    <protectedRange sqref="D523" name="Rango1_1_3_6_1_4"/>
    <protectedRange sqref="D527 D530 D524:D525" name="Rango1_1_1_5_43"/>
    <protectedRange sqref="D526" name="Rango1_1_2_1_26"/>
    <protectedRange sqref="D528" name="Rango1_1_3_6_71"/>
    <protectedRange sqref="D531" name="Rango1_1_1_1_4_1_1"/>
    <protectedRange sqref="D534:D535 D537" name="Rango1_1_1_5_44"/>
    <protectedRange sqref="D533" name="Rango1_1_3_6_72"/>
    <protectedRange sqref="D538" name="Rango1_1_4_2_26"/>
    <protectedRange sqref="D544 D546" name="Rango1_1_3_6_73"/>
    <protectedRange sqref="D545 D540:D543" name="Rango1_1_6_4_66"/>
    <protectedRange sqref="D548 D550:D553" name="Rango1_1_3_6_74"/>
    <protectedRange sqref="D547 D549" name="Rango1_1_6_4_67"/>
    <protectedRange sqref="D554 D556" name="Rango1_1_3_6_75"/>
    <protectedRange sqref="D555" name="Rango1_1_6_4_68"/>
    <protectedRange sqref="D563 D558" name="Rango1_1_3_6_76"/>
    <protectedRange sqref="D559" name="Rango1_1_4_2_27"/>
    <protectedRange sqref="D560:D562 D564" name="Rango1_1_6_4_69"/>
    <protectedRange sqref="D572 D578:D579 D585 D599 D588:D590 D566 D592:D594 D606:D608 D597 D602:D603" name="Rango1_1_3_6_77"/>
    <protectedRange sqref="D580 D595 D605 D571 D576:D577 D591 D567:D569 D565 D573:D574 D600:D601 D583:D584 D598 D586" name="Rango1_1_6_4_70"/>
    <protectedRange sqref="D604" name="Rango1_1_3_5_1_16_1"/>
    <protectedRange sqref="D582" name="Rango1_1_6_4_32_1"/>
    <protectedRange sqref="D613 D624 D640 D631 D609:D610 D635 D616:D622" name="Rango1_1_3_6_78"/>
    <protectedRange sqref="D614 D611:D612 D638:D639 D623 D641 D636 D632:D634 D625 D629:D630" name="Rango1_1_6_4_71"/>
    <protectedRange sqref="D627" name="Rango1_1_6_4_23_2"/>
    <protectedRange sqref="D637" name="Rango1_1_3_6_27_2"/>
    <protectedRange sqref="D715" name="Rango1_1_1_5_45"/>
    <protectedRange sqref="D645 D661:D663 D702 D674:D676 D667 D699 D669:D671 D655 D685 D658:D659 D647 D649:D651 D678:D680 D689:D690 D687 D692:D693 D713" name="Rango1_1_3_6_79"/>
    <protectedRange sqref="D646 D657 D660 D700:D701 D707:D709 D694 D673 D664:D665 D691 D652:D654 D696:D698 D704:D705 D643" name="Rango1_1_6_4_72"/>
    <protectedRange sqref="D710 D642 D648 D712" name="Rango1_1_3_5_1_4"/>
    <protectedRange sqref="D688" name="Rango1_1_3_6_5_2"/>
    <protectedRange sqref="D656" name="Rango1_1_3_6_22_2"/>
    <protectedRange sqref="D666" name="Rango1_1_6_4_28_1"/>
    <protectedRange sqref="D703" name="Rango1_1_3_5_1_7_1"/>
    <protectedRange sqref="D717:D719" name="Rango1_1_3_6_80"/>
    <protectedRange sqref="D720" name="Rango1_1_3_6_81"/>
    <protectedRange sqref="D786" name="Rango1_1_1_5_46"/>
    <protectedRange sqref="D724 D739 D734 D730 D728 D732" name="Rango1_1_3_6_82"/>
    <protectedRange sqref="D733 D773:D785 D761 D729 D725:D727 D766" name="Rango1_1_6_4_73"/>
    <protectedRange sqref="D731" name="Rango1_1_3_2_1_1"/>
    <protectedRange sqref="D787" name="Rango1_1_3_4_1_2"/>
    <protectedRange sqref="D751:D760 D767 D740:D749 D762:D765 D735:D738" name="Rango1_1_3_5_1_5"/>
    <protectedRange sqref="D769:D772" name="Rango1_1_3_6_29_2"/>
    <protectedRange sqref="D768" name="Rango1_1_3_6_32_2"/>
    <protectedRange sqref="D750" name="Rango1_1_3_6_30_2"/>
    <protectedRange sqref="D794 D789:D790" name="Rango1_1_1_5_47"/>
    <protectedRange sqref="D788 D792" name="Rango1_1_2_1_27"/>
    <protectedRange sqref="D791" name="Rango1_1_6_4_74"/>
    <protectedRange sqref="D795:D796" name="Rango1_1_5_1_9"/>
    <protectedRange sqref="D797" name="Rango1_1_1_5_48"/>
    <protectedRange sqref="D798" name="Rango1_1_3_6_83"/>
    <protectedRange sqref="D802" name="Rango1_1_3_6_84"/>
    <protectedRange sqref="D799" name="Rango1_1_6_4_75"/>
    <protectedRange sqref="D800" name="Rango1_1_3_4_1_3"/>
    <protectedRange sqref="D803" name="Rango1_1_3_6_85"/>
    <protectedRange sqref="D804" name="Rango1_1_6_4_76"/>
    <protectedRange sqref="D807:D808" name="Rango1_1_3_6_86"/>
    <protectedRange sqref="D805 D810" name="Rango1_1_6_4_77"/>
    <protectedRange sqref="D812:D814 D820:D821 D816:D818 D823 D825:D826" name="Rango1_1_3_6_87"/>
    <protectedRange sqref="D827" name="Rango1_1_4_2_28"/>
    <protectedRange sqref="D811" name="Rango1_1_6_4_78"/>
    <protectedRange sqref="D822" name="Rango1_1_3_6_4_1_2"/>
    <protectedRange sqref="D829" name="Rango1_1_3_6_88"/>
    <protectedRange sqref="D830:D831" name="Rango1_1_3_6_89"/>
    <protectedRange sqref="D832" name="Rango1_1_1_5_49"/>
    <protectedRange sqref="D833" name="Rango1_1_3_6_90"/>
    <protectedRange sqref="D834" name="Rango1_1_3_6_91"/>
    <protectedRange sqref="D835:D836" name="Rango1_1_4_2_29"/>
    <protectedRange sqref="D839" name="Rango1_1_1_5_50"/>
    <protectedRange sqref="D838" name="Rango1_1_6_4_79"/>
    <protectedRange sqref="D837" name="Rango1_1_6_4_6_2"/>
    <protectedRange sqref="D842" name="Rango1_1_4_2_30"/>
    <protectedRange sqref="D845" name="Rango1_1_1_2_1_1"/>
    <protectedRange sqref="D846:D847" name="Rango1_1_3_6_92"/>
    <protectedRange sqref="D856 D859" name="Rango1_1_1_5_51"/>
    <protectedRange sqref="D857:D858" name="Rango1_1_3_6_93"/>
    <protectedRange sqref="D854" name="Rango1_1_6_4_80"/>
    <protectedRange sqref="D860" name="Rango1_1_3_6_94"/>
    <protectedRange sqref="D862" name="Rango1_1_1_5_52"/>
    <protectedRange sqref="D865 D869" name="Rango1_1_3_6_95"/>
    <protectedRange sqref="D864" name="Rango1_1_5_1_10"/>
    <protectedRange sqref="D863 D866:D867" name="Rango1_1_6_4_81"/>
    <protectedRange sqref="D880" name="Rango1_1_1_5_53"/>
    <protectedRange sqref="D887:D888 D875:D876 D883:D884 D890 D872 D881" name="Rango1_1_3_6_96"/>
    <protectedRange sqref="D873:D874 D877:D879 D882 D870:D871 D885" name="Rango1_1_6_4_82"/>
    <protectedRange sqref="D891:D892" name="Rango1_1_1_5_54"/>
    <protectedRange sqref="D893" name="Rango1_1_3_6_97"/>
    <protectedRange sqref="D894" name="Rango1_1_3_6_98"/>
    <protectedRange sqref="D895" name="Rango1_1_5_1_11"/>
    <protectedRange sqref="D896" name="Rango1_1_6_4_83"/>
  </protectedRanges>
  <autoFilter ref="A6:S896" xr:uid="{00000000-0001-0000-0000-000000000000}"/>
  <mergeCells count="2">
    <mergeCell ref="A1:A5"/>
    <mergeCell ref="B1:N5"/>
  </mergeCells>
  <hyperlinks>
    <hyperlink ref="L7" r:id="rId1" xr:uid="{3473C450-43D1-2A40-8CBD-363D80244040}"/>
    <hyperlink ref="L8" r:id="rId2" xr:uid="{0F428B59-73BB-FA42-84E5-FB2611330D6C}"/>
    <hyperlink ref="L28" r:id="rId3" xr:uid="{120A470D-DE27-6043-BD3E-5FB8307D261D}"/>
    <hyperlink ref="L21" r:id="rId4" xr:uid="{14D5FA70-6BC8-ED42-9063-B227995CF942}"/>
    <hyperlink ref="L26" r:id="rId5" xr:uid="{2DFA423E-CEA5-4147-9584-A3EA106C5A1D}"/>
    <hyperlink ref="L12" r:id="rId6" xr:uid="{C70AA5EB-F8BD-B642-937F-5BFCB38117E2}"/>
    <hyperlink ref="L13" r:id="rId7" xr:uid="{CA729435-BD30-344D-BA27-C77ED87E9020}"/>
    <hyperlink ref="L10" r:id="rId8" xr:uid="{2295304B-264E-8C48-9117-AC8454644A7F}"/>
    <hyperlink ref="L30" r:id="rId9" xr:uid="{C2E1E70D-590C-8842-8839-CE14D130F7BA}"/>
    <hyperlink ref="L17" r:id="rId10" xr:uid="{F64AAC43-BBDC-9D4F-96F8-84DCD32D58CE}"/>
    <hyperlink ref="L24" r:id="rId11" xr:uid="{F2E2B295-8DFF-A14D-B87D-2A7093218064}"/>
    <hyperlink ref="L18" r:id="rId12" xr:uid="{615C29DA-E5F0-4D4E-B373-C3BEA5AA4312}"/>
    <hyperlink ref="L11" r:id="rId13" xr:uid="{171DF4F8-F48D-2D4E-9BC0-C3F68E47371F}"/>
    <hyperlink ref="L14" r:id="rId14" xr:uid="{7D7A4B7E-42D2-2348-A293-D8A653BB9DB4}"/>
    <hyperlink ref="L15" r:id="rId15" xr:uid="{E6373C92-6380-7943-8B8D-0754DCA57548}"/>
    <hyperlink ref="L36" r:id="rId16" xr:uid="{61689F10-424F-5344-8CFA-6E74E725869B}"/>
    <hyperlink ref="L34" r:id="rId17" xr:uid="{52E8B39F-6F69-7A46-B8CA-445C1DB6F6C9}"/>
    <hyperlink ref="L35" r:id="rId18" xr:uid="{52A525DF-A392-EF41-8A2D-507D5484A8B5}"/>
    <hyperlink ref="L51" r:id="rId19" xr:uid="{ED4FE9EA-1504-F64F-9B78-7AF51C1939B6}"/>
    <hyperlink ref="L54" r:id="rId20" xr:uid="{CC2D21FE-B7FB-6A46-A87D-A28E0EEB2F82}"/>
    <hyperlink ref="L47" r:id="rId21" xr:uid="{F7288E95-1427-6E43-AD41-57C3DD13C9B1}"/>
    <hyperlink ref="L45" r:id="rId22" xr:uid="{4B83FC5F-A1F3-B244-941E-C82A412E99FF}"/>
    <hyperlink ref="L48" r:id="rId23" xr:uid="{66A38294-5A9D-864E-86DE-28C1D1C8BCFD}"/>
    <hyperlink ref="L39" r:id="rId24" xr:uid="{12B0A9C8-7BEB-5242-96CD-3B5E3A79B1AD}"/>
    <hyperlink ref="L41" r:id="rId25" xr:uid="{5D84C20D-2FF6-1E4F-B8B1-2297E4CE1E48}"/>
    <hyperlink ref="L55" r:id="rId26" xr:uid="{B6DB4BC3-6C04-1345-A3EC-145F57022FD5}"/>
    <hyperlink ref="L56" r:id="rId27" xr:uid="{7E314880-D025-904C-B295-AAD93CAF6037}"/>
    <hyperlink ref="L64" r:id="rId28" xr:uid="{A680A57A-84B4-364A-A291-B41AAD2ADAA1}"/>
    <hyperlink ref="L62" r:id="rId29" xr:uid="{C8B312CD-ADA8-4649-9395-91079BF27677}"/>
    <hyperlink ref="L58" r:id="rId30" xr:uid="{41669FD0-323E-1643-8BDC-EF754A80A0FA}"/>
    <hyperlink ref="L65" r:id="rId31" xr:uid="{26CF4CFB-33C9-0A4B-A0C5-46C2F69F8FCC}"/>
    <hyperlink ref="L57" r:id="rId32" xr:uid="{563BFD3D-F3B1-6E4D-81CA-D21CCDA978FD}"/>
    <hyperlink ref="L70" r:id="rId33" xr:uid="{6F5AD6FE-3044-0F40-ABCA-EAE14D9DA8E4}"/>
    <hyperlink ref="L66" r:id="rId34" xr:uid="{4A823E09-2905-A343-BE37-51CAA4EAA882}"/>
    <hyperlink ref="L69" r:id="rId35" xr:uid="{788218D6-B457-CE40-9C3E-497CFADF2CAD}"/>
    <hyperlink ref="L67" r:id="rId36" xr:uid="{0AF659FF-37C6-4D47-89D3-193972470B67}"/>
    <hyperlink ref="L74" r:id="rId37" xr:uid="{540C25B9-4E9A-0041-9E31-FCD3558E78F4}"/>
    <hyperlink ref="L81" r:id="rId38" xr:uid="{1063A6E7-DE68-8146-B507-54B6422520D0}"/>
    <hyperlink ref="L71" r:id="rId39" xr:uid="{E14F04C5-09DA-FC4F-A46B-A1C1D4119BDE}"/>
    <hyperlink ref="L85" r:id="rId40" xr:uid="{8FAC3C5F-AD92-434A-A7D0-C5DC24F852BB}"/>
    <hyperlink ref="L88" r:id="rId41" xr:uid="{39B8E05D-4849-174D-AC28-1B2DC079C318}"/>
    <hyperlink ref="L83" r:id="rId42" xr:uid="{1CED84DB-4A1E-9543-A424-D0C85371FF56}"/>
    <hyperlink ref="L172" r:id="rId43" xr:uid="{660A8EB3-E1C4-AB41-9357-343F498ECBD5}"/>
    <hyperlink ref="L181" r:id="rId44" xr:uid="{DDA47AF2-491E-174E-97EB-C04303B641BE}"/>
    <hyperlink ref="L127" r:id="rId45" xr:uid="{10C176D8-64BA-0A4D-94FF-93CD1F1329DE}"/>
    <hyperlink ref="L185" r:id="rId46" xr:uid="{4E910A01-345E-7147-9C8C-96D9BA8E4796}"/>
    <hyperlink ref="L105" r:id="rId47" xr:uid="{DDC2EDF8-E99A-F34E-B650-072A9D97634C}"/>
    <hyperlink ref="L109" r:id="rId48" xr:uid="{BDBFA799-1D48-E242-870C-A0C486AE8EA5}"/>
    <hyperlink ref="L121" r:id="rId49" xr:uid="{C500D9C3-24A9-4340-94B5-D652F27E340A}"/>
    <hyperlink ref="L120" r:id="rId50" xr:uid="{5BF496E8-C977-434B-BAD9-576BB00BC900}"/>
    <hyperlink ref="L130" r:id="rId51" xr:uid="{6C1FF0C6-4C1C-9847-B162-B293A99E95B2}"/>
    <hyperlink ref="L166" r:id="rId52" xr:uid="{DAF53BF5-71E9-0748-A56E-78D68E33A626}"/>
    <hyperlink ref="L100" r:id="rId53" xr:uid="{2B0F5858-C378-1943-A654-FC1A48900837}"/>
    <hyperlink ref="L139" r:id="rId54" xr:uid="{CD4B9BC2-F6BF-F64C-A749-522E9D0124F8}"/>
    <hyperlink ref="L97" r:id="rId55" xr:uid="{E3FD69BA-A156-8C4A-B03F-8C0C421ECF7E}"/>
    <hyperlink ref="L126" r:id="rId56" xr:uid="{31CEB6C3-0077-D041-BB7E-D275A5B017BD}"/>
    <hyperlink ref="L186" r:id="rId57" xr:uid="{65735336-7D69-8D4D-824E-522C251EAC5B}"/>
    <hyperlink ref="L169" r:id="rId58" xr:uid="{96812DCB-AD26-744D-ACE2-2C85131FBA87}"/>
    <hyperlink ref="L151" r:id="rId59" xr:uid="{C142A737-BF23-C243-998C-DC556DA9A4AA}"/>
    <hyperlink ref="L98" r:id="rId60" xr:uid="{07A74732-8069-4D44-937B-6AC2D63C65D9}"/>
    <hyperlink ref="L171" r:id="rId61" xr:uid="{D10FFCDF-9212-0A48-881C-24B6826229D4}"/>
    <hyperlink ref="L157" r:id="rId62" xr:uid="{E7EEF567-8304-4144-AE6D-DFD87AFC0327}"/>
    <hyperlink ref="L180" r:id="rId63" xr:uid="{1B8D9B97-F1E8-CA43-9208-C5AB7ED39AA9}"/>
    <hyperlink ref="L115" r:id="rId64" xr:uid="{B96601BF-4285-EF41-943B-3FEF232FA7DD}"/>
    <hyperlink ref="L125" r:id="rId65" xr:uid="{A3407B88-5AF0-9945-AB0E-121530CB4237}"/>
    <hyperlink ref="L140" r:id="rId66" xr:uid="{3299BDC3-EFDC-FB40-8A0D-C26197AC1DBF}"/>
    <hyperlink ref="L178" r:id="rId67" xr:uid="{8CD5DF1A-559F-E046-88A2-235A5250B9C4}"/>
    <hyperlink ref="L99" r:id="rId68" xr:uid="{C4BC25DC-FD6F-A349-9A03-5AB8731FECC8}"/>
    <hyperlink ref="L200" r:id="rId69" xr:uid="{DB3ACE59-1DD6-B748-A8C6-E4539B38058E}"/>
    <hyperlink ref="L198" r:id="rId70" xr:uid="{C1B824B2-B048-C049-990D-64DF6B86E92C}"/>
    <hyperlink ref="L189" r:id="rId71" xr:uid="{1CAEC85F-0EB1-0A4C-974D-7E582443FBDF}"/>
    <hyperlink ref="L221" r:id="rId72" xr:uid="{85E512F3-8E14-4B4E-B8A7-40D0293BE5DD}"/>
    <hyperlink ref="L218" r:id="rId73" xr:uid="{9DAA9163-CA51-AE4B-B90C-23DF295023AD}"/>
    <hyperlink ref="L225" r:id="rId74" xr:uid="{C72361CA-0C2F-FA4D-8425-604D87428819}"/>
    <hyperlink ref="L223" r:id="rId75" xr:uid="{D817D924-3D14-AE48-9660-AE11A64D9B91}"/>
    <hyperlink ref="L250" r:id="rId76" xr:uid="{432BEFB9-AD9F-534D-BB04-57BD9AD9F687}"/>
    <hyperlink ref="L235" r:id="rId77" display="mailto:jannet.padilla@scjgovcol.onmicrosoft.com" xr:uid="{93568814-A319-6A40-942A-4857D76288A0}"/>
    <hyperlink ref="L274" r:id="rId78" xr:uid="{FEEFC9A7-858C-3546-9707-CFD451777005}"/>
    <hyperlink ref="L254" r:id="rId79" xr:uid="{8D638016-E740-364D-8104-E6F8EC2AD682}"/>
    <hyperlink ref="L259" r:id="rId80" xr:uid="{298749E0-4D31-7B42-90E6-0A142CED836F}"/>
    <hyperlink ref="L241" r:id="rId81" xr:uid="{D7A0A14E-6706-AD46-A4B4-14D581AE05E3}"/>
    <hyperlink ref="L252" r:id="rId82" xr:uid="{98823845-DA82-5941-A8A0-B15836CC657C}"/>
    <hyperlink ref="L240" r:id="rId83" xr:uid="{7ABCEC8D-CC90-4B46-A1B0-824FBEB83F8C}"/>
    <hyperlink ref="L265" r:id="rId84" xr:uid="{D0587A30-8013-4641-BE44-DAEEB3F281C6}"/>
    <hyperlink ref="L261" r:id="rId85" xr:uid="{44B1C4F1-573C-1241-A65F-43AAE0CC8BD5}"/>
    <hyperlink ref="L256" r:id="rId86" xr:uid="{E2F2893A-5287-B740-ADAD-49AE47CE3F5E}"/>
    <hyperlink ref="L249" r:id="rId87" xr:uid="{FDAE7798-C5F2-4146-B38B-EDB1CC1ED80B}"/>
    <hyperlink ref="L230" r:id="rId88" xr:uid="{9E93E50C-1C7F-A04E-91E4-B1E8F778947E}"/>
    <hyperlink ref="L243" r:id="rId89" xr:uid="{B0BE490F-A03C-A84E-B75A-8D9434368471}"/>
    <hyperlink ref="L236" r:id="rId90" xr:uid="{0F3ECFD8-2AD0-F740-A180-6AF96C3D4CC2}"/>
    <hyperlink ref="L233" r:id="rId91" xr:uid="{7DF0129E-945A-D34C-B462-BD61AE90A575}"/>
    <hyperlink ref="L276" r:id="rId92" xr:uid="{30F1CF4F-BB43-9D4D-8778-BFA2926DDABE}"/>
    <hyperlink ref="L277" r:id="rId93" xr:uid="{DAE44F59-3649-874A-9325-3F8B037E42BC}"/>
    <hyperlink ref="L278" r:id="rId94" xr:uid="{197A227E-BD7D-6149-9B59-877D153A2A37}"/>
    <hyperlink ref="L279" r:id="rId95" xr:uid="{674ED82A-8374-E540-8C4F-2DC8DDEF9ADE}"/>
    <hyperlink ref="L281" r:id="rId96" xr:uid="{D811647C-A830-4F47-B03B-F54283333CF5}"/>
    <hyperlink ref="L283" r:id="rId97" xr:uid="{C79D83A0-C1F9-8344-BCFB-41388AA694D4}"/>
    <hyperlink ref="L293" r:id="rId98" xr:uid="{50BF073E-AACF-2B45-AF29-A633DD40A9E5}"/>
    <hyperlink ref="L295" r:id="rId99" xr:uid="{BC73C59D-ED2E-A84F-885F-E2BAF3F3E3BE}"/>
    <hyperlink ref="L291" r:id="rId100" xr:uid="{5EBE9E5D-BACB-294A-8949-0E075B87D561}"/>
    <hyperlink ref="L306" r:id="rId101" xr:uid="{448A881F-B4CC-4647-9D30-1093BB161D10}"/>
    <hyperlink ref="L308" r:id="rId102" xr:uid="{F41CAACF-0BAF-964C-8FA2-56E88374326B}"/>
    <hyperlink ref="L455" r:id="rId103" xr:uid="{89A28A64-7BAD-A64B-8C56-057FB08F44E4}"/>
    <hyperlink ref="L458" r:id="rId104" xr:uid="{204B5F9C-2D56-6044-AD3C-A59AC3737D0E}"/>
    <hyperlink ref="L475" r:id="rId105" xr:uid="{537AC25B-4500-3041-9158-7E7FDFF8B7F1}"/>
    <hyperlink ref="L473" r:id="rId106" xr:uid="{4F3851FA-3540-D049-A100-7B0F70774ACF}"/>
    <hyperlink ref="L469" r:id="rId107" xr:uid="{DACD1787-EE03-BF48-B0E1-734FE76B912F}"/>
    <hyperlink ref="L479" r:id="rId108" xr:uid="{CEC69285-711F-794F-A6FE-F9B92C025991}"/>
    <hyperlink ref="L482" r:id="rId109" xr:uid="{FCA871CE-0431-A944-90D9-C7814DE8A391}"/>
    <hyperlink ref="L481" r:id="rId110" xr:uid="{2D4E01F1-E6D0-DD4B-9658-64C0046A87ED}"/>
    <hyperlink ref="L488" r:id="rId111" xr:uid="{EF13DB42-1253-0F4C-B7F1-A58AF6F29DDA}"/>
    <hyperlink ref="L493" r:id="rId112" xr:uid="{DFAA15FC-B698-2D42-BA8C-34AFCE9CD514}"/>
    <hyperlink ref="L486" r:id="rId113" xr:uid="{D7C63FFE-5A90-9148-A880-851A1F92222A}"/>
    <hyperlink ref="L490" r:id="rId114" xr:uid="{90346CCE-AB04-964B-B0AC-9EAE49AEE23E}"/>
    <hyperlink ref="L499" r:id="rId115" xr:uid="{0719B895-35D9-B841-9611-4B0CDA91F803}"/>
    <hyperlink ref="L491" r:id="rId116" xr:uid="{7FF0DF02-175C-4945-B6C4-FA4DD32093AE}"/>
    <hyperlink ref="L496" r:id="rId117" xr:uid="{901C94E7-0795-D649-9AB3-96C1696FC598}"/>
    <hyperlink ref="L492" r:id="rId118" xr:uid="{02C4AB2C-3AE3-DC44-AF80-ADAD710547BB}"/>
    <hyperlink ref="L504" r:id="rId119" xr:uid="{809550DE-71B6-DB4E-BDA2-4B9625977055}"/>
    <hyperlink ref="L500" r:id="rId120" xr:uid="{805AE03D-F610-6F46-A011-376827BCD299}"/>
    <hyperlink ref="L507" r:id="rId121" xr:uid="{CBB2459C-714E-CE4E-8C81-A9F14E5DC800}"/>
    <hyperlink ref="L508" r:id="rId122" xr:uid="{D524F714-17DE-C74D-843B-4BDE41809FE2}"/>
    <hyperlink ref="L510" r:id="rId123" xr:uid="{0B870C13-B089-5E47-987C-D42F5D64C8F6}"/>
    <hyperlink ref="L512" r:id="rId124" xr:uid="{C9D8D23E-5355-BD4A-8A92-0743BBB2CBD9}"/>
    <hyperlink ref="L518" r:id="rId125" xr:uid="{FBA38A58-1905-894F-B79D-1DB6C403D83A}"/>
    <hyperlink ref="L517" r:id="rId126" xr:uid="{C3A55477-E721-9C4D-8A5B-715B858A3FE3}"/>
    <hyperlink ref="L516" r:id="rId127" xr:uid="{5A116628-988A-EA4F-BEB1-7290D15E32A0}"/>
    <hyperlink ref="L519" r:id="rId128" xr:uid="{B956ED35-D4A3-0E4A-8029-F5AB926C2713}"/>
    <hyperlink ref="L523" r:id="rId129" xr:uid="{1CAB4EEF-2E04-0741-A7BA-35A0773D05FA}"/>
    <hyperlink ref="L528" r:id="rId130" xr:uid="{94A3045F-47FD-E847-A279-F57CC4FA14C2}"/>
    <hyperlink ref="L527" r:id="rId131" xr:uid="{FF8A1DD2-43D4-E248-9423-CB421391B619}"/>
    <hyperlink ref="L529" r:id="rId132" xr:uid="{352C5FC5-5C65-604F-9B80-2F8753C49504}"/>
    <hyperlink ref="L530" r:id="rId133" xr:uid="{9D6B7CF2-BD0B-5B41-AB17-3CB6414E1629}"/>
    <hyperlink ref="L538" r:id="rId134" xr:uid="{364045E7-C2C9-C945-90DD-F9295D8F0FED}"/>
    <hyperlink ref="L537" r:id="rId135" xr:uid="{D8968915-829B-E741-8CB2-497046659551}"/>
    <hyperlink ref="L535" r:id="rId136" xr:uid="{F4343A66-AFE8-0C4B-B8D6-B3F89FB5D8D0}"/>
    <hyperlink ref="L536" r:id="rId137" xr:uid="{FD827DBA-5633-6B46-AD6B-6A2E90216DD1}"/>
    <hyperlink ref="L539" r:id="rId138" xr:uid="{EB90A0CC-D06D-D540-892B-9491C90536E0}"/>
    <hyperlink ref="L557" r:id="rId139" xr:uid="{66E99419-8906-374F-B90A-64E87C76F93A}"/>
    <hyperlink ref="L608" r:id="rId140" xr:uid="{E331ED3E-4EF6-794B-8452-C28474ECB040}"/>
    <hyperlink ref="L572" r:id="rId141" xr:uid="{175FEC4A-4D83-DD46-9817-19A064E68B1D}"/>
    <hyperlink ref="L568" r:id="rId142" xr:uid="{125BB556-120F-AC4F-BA8E-75B6DCB16E56}"/>
    <hyperlink ref="L585" r:id="rId143" xr:uid="{A2CB63ED-89DD-2942-A715-8CEA9895482D}"/>
    <hyperlink ref="L580" r:id="rId144" xr:uid="{D8ECF5C7-2D9F-6748-93AE-A08C0BFA9E63}"/>
    <hyperlink ref="L570" r:id="rId145" xr:uid="{E6241EBD-1DCF-AC43-9A55-1E80667C55FC}"/>
    <hyperlink ref="L582" r:id="rId146" xr:uid="{C733BC98-B21C-7344-926D-BF1971AC0230}"/>
    <hyperlink ref="L626" r:id="rId147" xr:uid="{7F699826-54BB-D041-9D08-B965FE8DAAA5}"/>
    <hyperlink ref="L613" r:id="rId148" xr:uid="{20F2D277-5822-5E46-A3C4-B4D5538EC7E3}"/>
    <hyperlink ref="L633" r:id="rId149" xr:uid="{992BB2EC-6C97-174C-836D-D6DB95179759}"/>
    <hyperlink ref="L623" r:id="rId150" xr:uid="{5B7F4EF7-8EFB-2E4B-970E-6DD7CD60A232}"/>
    <hyperlink ref="L627" r:id="rId151" xr:uid="{76762CBA-D574-434A-8A34-C9582F5D0893}"/>
    <hyperlink ref="L664" r:id="rId152" xr:uid="{BAE02B8D-7454-7A4E-BF18-ECE5CA5232EA}"/>
    <hyperlink ref="L680" r:id="rId153" xr:uid="{625CD741-84D1-D84B-B9A8-536793BFB83B}"/>
    <hyperlink ref="L682" r:id="rId154" xr:uid="{D9331003-FC1D-2346-9FC5-F7E45055FEAB}"/>
    <hyperlink ref="L668" r:id="rId155" xr:uid="{ACE01AE6-779D-624C-A288-DE67ACCFFF58}"/>
    <hyperlink ref="L701" r:id="rId156" xr:uid="{9BDD34CC-7229-544B-8A32-0D6F7E9736DE}"/>
    <hyperlink ref="L648" r:id="rId157" xr:uid="{11B795F6-2694-B142-935C-1BA62EC58278}"/>
    <hyperlink ref="L695" r:id="rId158" xr:uid="{2F0C26DF-3295-CA4A-8D3C-A06AD54963F1}"/>
    <hyperlink ref="L715" r:id="rId159" xr:uid="{B9672EFF-1862-9642-BA5D-6EE81AA35062}"/>
    <hyperlink ref="L643" r:id="rId160" xr:uid="{245533B6-9EDC-A448-9C79-627ECC429DB8}"/>
    <hyperlink ref="L684" r:id="rId161" xr:uid="{E6007205-EF83-2D4A-A8F8-672FA264AEB5}"/>
    <hyperlink ref="L683" r:id="rId162" xr:uid="{EF62086A-5BF8-304E-B018-BD14E22B8592}"/>
    <hyperlink ref="L677" r:id="rId163" xr:uid="{60D6B9C9-719F-C343-B8BD-E6E6D01C3C61}"/>
    <hyperlink ref="L644" r:id="rId164" xr:uid="{DDE5966B-3D36-5D43-ABB5-26E64CB4B6B1}"/>
    <hyperlink ref="L703" r:id="rId165" xr:uid="{10295A97-FD56-A545-9B58-145F9E10DBC1}"/>
    <hyperlink ref="L714" r:id="rId166" xr:uid="{196EBC72-EDAC-FB4B-8063-6A2454958B71}"/>
    <hyperlink ref="L716" r:id="rId167" xr:uid="{887C811C-04A6-674E-A9B4-EA68A94B4890}"/>
    <hyperlink ref="L719" r:id="rId168" xr:uid="{5C2E6BB5-B9E4-9949-A785-C06BAD62EF35}"/>
    <hyperlink ref="L718" r:id="rId169" xr:uid="{8C1CB24B-BF8C-1D4E-AE79-E017F43CDC21}"/>
    <hyperlink ref="L720" r:id="rId170" xr:uid="{3B182A74-6C65-1540-82CA-DC4E4D9FC9F2}"/>
    <hyperlink ref="L721" r:id="rId171" xr:uid="{18394B44-5938-D447-9097-5F8526F4D373}"/>
    <hyperlink ref="L722" r:id="rId172" xr:uid="{969020D0-3A59-A046-B8E0-773519D12DD8}"/>
    <hyperlink ref="L731" r:id="rId173" xr:uid="{B215AABF-6127-CC4E-9C8A-DFD6A10BC02C}"/>
    <hyperlink ref="L728" r:id="rId174" xr:uid="{B0D21387-A742-3844-9847-44BADBFB09C4}"/>
    <hyperlink ref="L763" r:id="rId175" xr:uid="{1783B850-1CEC-D244-8701-63907D829AC2}"/>
    <hyperlink ref="L784" r:id="rId176" xr:uid="{FBF5CAAD-6A37-B94F-B8EF-765B1D7788B5}"/>
    <hyperlink ref="L773" r:id="rId177" xr:uid="{C7778166-5C2A-5B46-9546-822B3364CA37}"/>
    <hyperlink ref="L771" r:id="rId178" xr:uid="{91AD6F28-BB0C-6948-B93F-65D402B16638}"/>
    <hyperlink ref="L769" r:id="rId179" xr:uid="{ADADB854-9773-E64C-A635-81F75A09B879}"/>
    <hyperlink ref="L758" r:id="rId180" xr:uid="{84E06CA7-1D06-C84F-A7D1-B6CA4D88587D}"/>
    <hyperlink ref="L785" r:id="rId181" xr:uid="{9D1C3E96-3243-9A45-9B29-F9347A3ADD12}"/>
    <hyperlink ref="L746" r:id="rId182" xr:uid="{7EB6AC2D-815E-5042-BF27-BA1518395635}"/>
    <hyperlink ref="L786" r:id="rId183" xr:uid="{7608B45A-0FD7-9840-9D2F-B45CF8BB49BA}"/>
    <hyperlink ref="L748" r:id="rId184" xr:uid="{BA820FF6-F745-E744-B875-9FBDB6AEEDA0}"/>
    <hyperlink ref="L791" r:id="rId185" xr:uid="{B3A3E667-CB8C-8546-959E-618462EF349E}"/>
    <hyperlink ref="L789" r:id="rId186" xr:uid="{B3A3768C-2714-0A41-A120-A11BAFC117C4}"/>
    <hyperlink ref="L793" r:id="rId187" xr:uid="{221D49BF-DFFD-B94F-99D5-0B9648CB8793}"/>
    <hyperlink ref="L797" r:id="rId188" xr:uid="{D870B898-3465-DE45-A14F-9F337EE386E9}"/>
    <hyperlink ref="L802" r:id="rId189" xr:uid="{832123D4-557D-0147-AEFD-EDE0C68A465B}"/>
    <hyperlink ref="L800" r:id="rId190" xr:uid="{EC4FE319-6A22-E349-ABD0-F70F0CF1407E}"/>
    <hyperlink ref="L803" r:id="rId191" xr:uid="{D7AE2E30-E636-D048-93CA-AE9A0D8050E1}"/>
    <hyperlink ref="L813" r:id="rId192" xr:uid="{67DD7F72-4D8B-9D4E-8215-02242B958F1F}"/>
    <hyperlink ref="L824" r:id="rId193" xr:uid="{28FA8F68-FAF9-ED46-8FB9-421A321E5D5B}"/>
    <hyperlink ref="L822" r:id="rId194" xr:uid="{F858C2EF-7103-1540-9843-70DE43E1A29B}"/>
    <hyperlink ref="L811" r:id="rId195" xr:uid="{D11415BF-54BB-AC45-899F-178CEDE0B1A6}"/>
    <hyperlink ref="L818" r:id="rId196" xr:uid="{CABA1BF9-8664-D94C-8222-9E67CB37B6C9}"/>
    <hyperlink ref="L833" r:id="rId197" xr:uid="{C83FB2F8-A521-E64C-B8F7-B3DB192535FF}"/>
    <hyperlink ref="L839" r:id="rId198" xr:uid="{FE5F92AB-1AEB-E94B-A8B9-8C8DC0868DC7}"/>
    <hyperlink ref="L843" r:id="rId199" xr:uid="{4CB9E76A-E913-3B41-B150-99B104152D08}"/>
    <hyperlink ref="L844" r:id="rId200" xr:uid="{F02016C7-E63D-EC45-9264-C89C82454973}"/>
    <hyperlink ref="L846" r:id="rId201" xr:uid="{154D0A74-1E4A-DA4F-99B3-BB79BCB50932}"/>
    <hyperlink ref="L847" r:id="rId202" xr:uid="{F0CC957E-3746-4745-AC95-4B2A62409E92}"/>
    <hyperlink ref="L848" r:id="rId203" xr:uid="{938567FC-EF9D-BE49-A409-DE59B0C9E5C1}"/>
    <hyperlink ref="L849" r:id="rId204" xr:uid="{7FD9E378-7126-604B-A2E9-CE53E5D9183E}"/>
    <hyperlink ref="L851" r:id="rId205" xr:uid="{61DA3C67-8556-EE4A-8015-EE1C6BBE5631}"/>
    <hyperlink ref="L856" r:id="rId206" xr:uid="{211E3F6E-A55F-9243-A023-2DE7DEC4383E}"/>
    <hyperlink ref="L855" r:id="rId207" xr:uid="{17341611-6E47-CB47-8514-60AF0042A4FC}"/>
    <hyperlink ref="L859" r:id="rId208" xr:uid="{7FB6AB94-571D-BB49-98E8-E1E71B1BCE05}"/>
    <hyperlink ref="L861" r:id="rId209" xr:uid="{179ED1C1-B35E-1C4B-9054-3CD4CDD31E64}"/>
    <hyperlink ref="L866" r:id="rId210" xr:uid="{29627ED0-7099-EF41-BE05-16920F50BD5D}"/>
    <hyperlink ref="L863" r:id="rId211" xr:uid="{8BA20386-388C-CA41-8106-E274AC2D8934}"/>
    <hyperlink ref="L868" r:id="rId212" xr:uid="{E00C7618-4840-C34E-A535-AE55AFB4D265}"/>
    <hyperlink ref="L867" r:id="rId213" xr:uid="{F3AB6A80-E6DB-C548-96E1-9681842E5EF5}"/>
    <hyperlink ref="L877" r:id="rId214" xr:uid="{B20AF534-C616-004B-AA88-B57C79DAF9E2}"/>
    <hyperlink ref="L878" r:id="rId215" xr:uid="{C3902181-FB9C-DB4D-98B5-2BA2A63D5011}"/>
    <hyperlink ref="L873" r:id="rId216" xr:uid="{9E754F3D-833D-8045-82B0-A6773E6C9EAD}"/>
    <hyperlink ref="L875" r:id="rId217" xr:uid="{ABAAEF17-D76F-5543-A98B-34FA0DA505F8}"/>
    <hyperlink ref="L879" r:id="rId218" xr:uid="{F97634D4-4279-2949-AAE0-A8003C4F6048}"/>
    <hyperlink ref="L880" r:id="rId219" xr:uid="{8C49EE55-362B-9D49-9F38-57106BB231ED}"/>
    <hyperlink ref="L876" r:id="rId220" xr:uid="{E3B7702A-90EB-3741-8C5D-96B1F09CFDBF}"/>
    <hyperlink ref="L887" r:id="rId221" xr:uid="{DCBE0522-0DA6-0242-9595-48B9E63DBDDB}"/>
    <hyperlink ref="L886" r:id="rId222" xr:uid="{E8A29888-F1A6-414D-BD0A-B0363F0ED0C0}"/>
    <hyperlink ref="L890" r:id="rId223" xr:uid="{032C7790-8B7D-154E-BC90-B01C5F0849FA}"/>
    <hyperlink ref="L892" r:id="rId224" xr:uid="{662E4227-1E9F-A042-905E-09200178D9FA}"/>
    <hyperlink ref="L16" r:id="rId225" xr:uid="{CC6EA126-3DF2-4DD5-9F94-866A841FBCF4}"/>
    <hyperlink ref="L31" r:id="rId226" xr:uid="{E9A59E62-915C-4799-9FA9-EA521744DBC0}"/>
    <hyperlink ref="L32" r:id="rId227" xr:uid="{D458B4AF-86DE-414D-BA34-D8810AC02E9F}"/>
    <hyperlink ref="L192" r:id="rId228" xr:uid="{26FCC683-D975-469F-B3E1-7CA6A5F39D0C}"/>
    <hyperlink ref="L756" r:id="rId229" xr:uid="{76194CFB-3F4E-43E2-9D58-407753CA8A14}"/>
    <hyperlink ref="L607" r:id="rId230" xr:uid="{91CB0216-DFB2-4C76-AFD7-4470E8479CFB}"/>
  </hyperlinks>
  <pageMargins left="0.7" right="0.7" top="0.75" bottom="0.75" header="0.3" footer="0.3"/>
  <pageSetup orientation="portrait" r:id="rId231"/>
  <drawing r:id="rId23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DIRECTORIO SDSCJ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Ximena Alexandra Aguillón Pachón</cp:lastModifiedBy>
  <cp:revision/>
  <dcterms:created xsi:type="dcterms:W3CDTF">2018-11-19T19:40:11Z</dcterms:created>
  <dcterms:modified xsi:type="dcterms:W3CDTF">2026-02-06T18:20:16Z</dcterms:modified>
  <cp:category/>
  <cp:contentStatus/>
</cp:coreProperties>
</file>